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tabletennisengland495.sharepoint.com/sites/ExecutiveAssistantTeam/Shared Documents/General/Executive Assistant/Electoral register/2023-24/"/>
    </mc:Choice>
  </mc:AlternateContent>
  <xr:revisionPtr revIDLastSave="1" documentId="8_{669CC486-3B57-4B03-A7D2-C2C33530C1FF}" xr6:coauthVersionLast="47" xr6:coauthVersionMax="47" xr10:uidLastSave="{031E4F8B-E653-4E48-B6EE-05C2448EBA2C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8" i="1" l="1"/>
  <c r="G261" i="1"/>
  <c r="G256" i="1"/>
  <c r="G250" i="1"/>
  <c r="G241" i="1"/>
  <c r="G233" i="1"/>
  <c r="G229" i="1"/>
  <c r="G222" i="1"/>
  <c r="G218" i="1"/>
  <c r="G212" i="1"/>
  <c r="G208" i="1"/>
  <c r="G204" i="1"/>
  <c r="G199" i="1"/>
  <c r="G197" i="1"/>
  <c r="G191" i="1"/>
  <c r="G180" i="1"/>
  <c r="G174" i="1"/>
  <c r="G167" i="1"/>
  <c r="G163" i="1"/>
  <c r="G150" i="1"/>
  <c r="G136" i="1"/>
  <c r="G134" i="1"/>
  <c r="G128" i="1"/>
  <c r="G126" i="1"/>
  <c r="G117" i="1"/>
  <c r="G112" i="1"/>
  <c r="G99" i="1"/>
  <c r="G96" i="1"/>
  <c r="G91" i="1"/>
  <c r="G85" i="1"/>
  <c r="G81" i="1"/>
  <c r="G77" i="1"/>
  <c r="G73" i="1"/>
  <c r="G63" i="1"/>
  <c r="G59" i="1"/>
  <c r="G53" i="1"/>
  <c r="G48" i="1"/>
  <c r="G45" i="1"/>
  <c r="G42" i="1"/>
</calcChain>
</file>

<file path=xl/sharedStrings.xml><?xml version="1.0" encoding="utf-8"?>
<sst xmlns="http://schemas.openxmlformats.org/spreadsheetml/2006/main" count="556" uniqueCount="535">
  <si>
    <t xml:space="preserve">ENGLISH TABLE TENNIS ASSOCIATION Limited trading as Table Tennis England                                                               Company no. 4268058 Limited by Guarantee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</si>
  <si>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ELECTORAL REGISTER effective from 1 April 2023 to 31 March 2024</t>
  </si>
  <si>
    <t>This Electoral Register is compiled in accordance with the Articles and the Regulations Part I: Electoral Register and Election of Directors.                                                                       It records the voting rights of company members in the election of directors and in polls at general meetings.</t>
  </si>
  <si>
    <t>Column headings:</t>
  </si>
  <si>
    <t>A - Reference number.</t>
  </si>
  <si>
    <t xml:space="preserve">B 1 - Director Company Members - the type of director as defined in the Articles.                                                                                                            </t>
  </si>
  <si>
    <t>B 2 - Each County Association followed by each local league affiliated to that County Association.</t>
  </si>
  <si>
    <t xml:space="preserve">C - Number of teams in a local league (where applicable).  </t>
  </si>
  <si>
    <t xml:space="preserve">D - Vote Unit entitlement in elections of directors - Director Company Member 1 unit; County Representative Company Member 1 unit; League Representative Company Member appointed by a Local League with 30 or fewer teams 2 units, with 31-100 teams 4 units, 101 or more teams 6 units.    </t>
  </si>
  <si>
    <t>E - Name of Company Member.</t>
  </si>
  <si>
    <t>F - Table Tennis England Membership Identification Number.  This is the publically available number by which TTE identifies you.  Your personal information is protected by a separate password.</t>
  </si>
  <si>
    <t>G - Number of vote units a company member is entitled to at a general meeting poll, calculated as follows: director company member - 1 unit; league representative company member (LRCM) - 1 unit for each registered player member; county representative company member (CRCM) - 1 unit for each unit held by the LRCMs of leagues affiliated to that county.</t>
  </si>
  <si>
    <t xml:space="preserve">Notes </t>
  </si>
  <si>
    <t>The information in this register is compiled from the Annual Returns for the 2022/2023 membership year and from membership records.</t>
  </si>
  <si>
    <t>*</t>
  </si>
  <si>
    <t xml:space="preserve">The Articles define a Local League as an organisation conducting a competition between teams from clubs in a particular locality.  So a league which does not declare any teams (either because it has not submitted an Annual Return or because it states it has zero teams) cannot vote.  If a league is wrongly shown as having no teams, it should inform Table Tennis England of the correct number of teams and registered player members as soon as possible.  </t>
  </si>
  <si>
    <t>**</t>
  </si>
  <si>
    <t>If a county or league has not appointed a company member then no one will be able to vote as a representative of that county or league in an election of directors or at a poll at a general meeting.  Note that a National Councillor's term of office ends immediately after the Table Tennis England AGM.</t>
  </si>
  <si>
    <t>***</t>
  </si>
  <si>
    <t>Denotes a new company member awaiting formal approval by the Board.</t>
  </si>
  <si>
    <t>****</t>
  </si>
  <si>
    <t>Denotes a league not holding a league competition in 2022/2023 and therefore not entitled to vote.</t>
  </si>
  <si>
    <t>*****</t>
  </si>
  <si>
    <t>Denotes a county or league whose company member is no longer affiliated to Table Tennis England in any membership category for the season 2022/23 and so is not entitled to vote.</t>
  </si>
  <si>
    <t xml:space="preserve">Section 1 - Director Company Members </t>
  </si>
  <si>
    <t>A</t>
  </si>
  <si>
    <t>B 1</t>
  </si>
  <si>
    <t>C</t>
  </si>
  <si>
    <t>D</t>
  </si>
  <si>
    <t>E</t>
  </si>
  <si>
    <t>F</t>
  </si>
  <si>
    <t>G</t>
  </si>
  <si>
    <t>Chairperson</t>
  </si>
  <si>
    <t>DEATON, Sandra</t>
  </si>
  <si>
    <t>Member Elected Director</t>
  </si>
  <si>
    <t>KELLY, Jos</t>
  </si>
  <si>
    <t xml:space="preserve">Member Elected Director </t>
  </si>
  <si>
    <t>PARKER, Don</t>
  </si>
  <si>
    <t>VENNER, Ritchie</t>
  </si>
  <si>
    <t>Chief Executive Officer</t>
  </si>
  <si>
    <t>CHRISTY, Adrian</t>
  </si>
  <si>
    <t>Appointed Independent Director</t>
  </si>
  <si>
    <t>ADJEPONG, Kwadjo</t>
  </si>
  <si>
    <t>AYERS, Richard</t>
  </si>
  <si>
    <t>JAMES, Ray</t>
  </si>
  <si>
    <t>Appointed Senior Independent Director</t>
  </si>
  <si>
    <t>KEMISH, Steve</t>
  </si>
  <si>
    <t>Appointed Director</t>
  </si>
  <si>
    <t xml:space="preserve">Section 2 - County Representative Company Members (National Councillors) and League Representative Company Members  </t>
  </si>
  <si>
    <t>B 2</t>
  </si>
  <si>
    <t>AVON</t>
  </si>
  <si>
    <t>Bath</t>
  </si>
  <si>
    <t>NEWTON, Christopher Michael Boyd</t>
  </si>
  <si>
    <t xml:space="preserve">Bristol </t>
  </si>
  <si>
    <t>JEMMOTT, Ricky Melvyn</t>
  </si>
  <si>
    <t>BEDFORDSHIRE</t>
  </si>
  <si>
    <t>MURDOCH, Alexander</t>
  </si>
  <si>
    <t xml:space="preserve">Bedford </t>
  </si>
  <si>
    <t>BEDDALL, David Michael</t>
  </si>
  <si>
    <t>Luton *</t>
  </si>
  <si>
    <t xml:space="preserve">TAI, Chu *****                                 </t>
  </si>
  <si>
    <t>BERKSHIRE</t>
  </si>
  <si>
    <t>HOPSON, Jonathan</t>
  </si>
  <si>
    <t>Bracknell/Wokingham *</t>
  </si>
  <si>
    <t xml:space="preserve">MITCHAM, Michael Barry </t>
  </si>
  <si>
    <t>Maidenhead</t>
  </si>
  <si>
    <t>WETHERALL, Barry</t>
  </si>
  <si>
    <t>Newbury</t>
  </si>
  <si>
    <t>LANGLEY, Ian Richard</t>
  </si>
  <si>
    <t>Reading</t>
  </si>
  <si>
    <t>BUCKINGHAMSHIRE</t>
  </si>
  <si>
    <t>HAYES, Sue</t>
  </si>
  <si>
    <t>Aylesbury</t>
  </si>
  <si>
    <t>WHITEHEAD, Brian Charles</t>
  </si>
  <si>
    <t>Chalfonts *</t>
  </si>
  <si>
    <t>HUGHES, Derek</t>
  </si>
  <si>
    <t>Chiltern</t>
  </si>
  <si>
    <t>ATKINSON, Michael</t>
  </si>
  <si>
    <t xml:space="preserve">High Wycombe </t>
  </si>
  <si>
    <t>HANSELL, Nicholas James</t>
  </si>
  <si>
    <t>Milton Keynes</t>
  </si>
  <si>
    <t>HOWARD, Michael Gerald</t>
  </si>
  <si>
    <t>CAMBRIDGESHIRE</t>
  </si>
  <si>
    <t xml:space="preserve">FREER, Brian Ronald </t>
  </si>
  <si>
    <t>Cambridge</t>
  </si>
  <si>
    <t>PETTIT, Robert David</t>
  </si>
  <si>
    <t>Ely</t>
  </si>
  <si>
    <t xml:space="preserve">CURRY, Adam </t>
  </si>
  <si>
    <t xml:space="preserve">Peterborough </t>
  </si>
  <si>
    <t>WILLIAMS, Pauline</t>
  </si>
  <si>
    <t>CHESHIRE</t>
  </si>
  <si>
    <t>TONGE OBE, Karen Margaret</t>
  </si>
  <si>
    <t>Chester/Ellesmere Port</t>
  </si>
  <si>
    <t>RIGBY, Alan</t>
  </si>
  <si>
    <t>Crewe</t>
  </si>
  <si>
    <t xml:space="preserve">HOUGH, Christopher Robert                                               </t>
  </si>
  <si>
    <t>Glossop</t>
  </si>
  <si>
    <t>HOLLINGWORTH, Lilian</t>
  </si>
  <si>
    <t>Halton</t>
  </si>
  <si>
    <t>BENNETT, Kenneth</t>
  </si>
  <si>
    <t>Macclesfield  *</t>
  </si>
  <si>
    <t>MELLOR, Susan *****</t>
  </si>
  <si>
    <t xml:space="preserve">Mid Cheshire  </t>
  </si>
  <si>
    <t>JOHNS, Gail</t>
  </si>
  <si>
    <t>Trafford</t>
  </si>
  <si>
    <t>KEAN, Brian</t>
  </si>
  <si>
    <t>Wilmslow</t>
  </si>
  <si>
    <t>JOHNSON, Timothy Andrew</t>
  </si>
  <si>
    <t xml:space="preserve">Wirral </t>
  </si>
  <si>
    <t xml:space="preserve">MARSHALL, Terence James </t>
  </si>
  <si>
    <t>CLEVELAND</t>
  </si>
  <si>
    <t>RANSOME OBE, Alan Edward</t>
  </si>
  <si>
    <t xml:space="preserve">Cleveland  </t>
  </si>
  <si>
    <t>HILDRETH, David Earl</t>
  </si>
  <si>
    <t xml:space="preserve">Middlesbrough </t>
  </si>
  <si>
    <t>STEPHENSON, Brenda May</t>
  </si>
  <si>
    <t xml:space="preserve">Stockton </t>
  </si>
  <si>
    <t xml:space="preserve">BURGE, Stephen </t>
  </si>
  <si>
    <t>CORNWALL</t>
  </si>
  <si>
    <t>FUDGE, Kevin</t>
  </si>
  <si>
    <t>Mid Cornwall ****</t>
  </si>
  <si>
    <t>BROOKS, Allan Michael</t>
  </si>
  <si>
    <t xml:space="preserve">North Cornwall </t>
  </si>
  <si>
    <t>HUGHES, David Kevin *****</t>
  </si>
  <si>
    <t>West Cornwall</t>
  </si>
  <si>
    <t xml:space="preserve">WILLIAMS, Jeremy </t>
  </si>
  <si>
    <t>DERBYSHIRE</t>
  </si>
  <si>
    <t>BAYLISS, Jonathan</t>
  </si>
  <si>
    <t>Chesterfield</t>
  </si>
  <si>
    <t xml:space="preserve">MARPLES, Neil Robert </t>
  </si>
  <si>
    <t>Derby</t>
  </si>
  <si>
    <t xml:space="preserve">HESKETH, Graham Bernard </t>
  </si>
  <si>
    <t xml:space="preserve">Matlock </t>
  </si>
  <si>
    <t>GILL, Geoffery</t>
  </si>
  <si>
    <t>DEVONSHIRE</t>
  </si>
  <si>
    <t>MILLMAN, Andrew</t>
  </si>
  <si>
    <t>Exeter</t>
  </si>
  <si>
    <t xml:space="preserve">JONES, Chris  </t>
  </si>
  <si>
    <t>Ilfracombe *</t>
  </si>
  <si>
    <t>FELLOWES, Simon Matthew *****</t>
  </si>
  <si>
    <t>North Devon</t>
  </si>
  <si>
    <t>BERRY, Marcus John</t>
  </si>
  <si>
    <t>Plymouth</t>
  </si>
  <si>
    <t>BATTEN, Robert</t>
  </si>
  <si>
    <t>South Devon/Torbay</t>
  </si>
  <si>
    <t>DAVIES, David John</t>
  </si>
  <si>
    <t>DORSET</t>
  </si>
  <si>
    <t>LINDNER, Reinhard</t>
  </si>
  <si>
    <t xml:space="preserve"> </t>
  </si>
  <si>
    <t xml:space="preserve">Blackmore Vale </t>
  </si>
  <si>
    <t>CUTLER, Simon Andrew</t>
  </si>
  <si>
    <t>Bournemouth</t>
  </si>
  <si>
    <t>HADLEY, Philip Bernard</t>
  </si>
  <si>
    <t>Weymouth</t>
  </si>
  <si>
    <t>BRAKE, Kenneth George</t>
  </si>
  <si>
    <t>Wimborne</t>
  </si>
  <si>
    <t>GOODBODY,George Edward</t>
  </si>
  <si>
    <t>DURHAM</t>
  </si>
  <si>
    <t>THOMPSON, Allan</t>
  </si>
  <si>
    <t xml:space="preserve">Darlington </t>
  </si>
  <si>
    <t>WILLIAMSON, Aidan</t>
  </si>
  <si>
    <t>Sunderland</t>
  </si>
  <si>
    <t xml:space="preserve">BISSETT, David William </t>
  </si>
  <si>
    <t>ESSEX</t>
  </si>
  <si>
    <t xml:space="preserve">Basildon  * </t>
  </si>
  <si>
    <t xml:space="preserve">AUKETT, Chris </t>
  </si>
  <si>
    <t>Becontree</t>
  </si>
  <si>
    <t>PETROU, Andrew Christopher</t>
  </si>
  <si>
    <t>Braintree</t>
  </si>
  <si>
    <t>FOSKER, Ronald William</t>
  </si>
  <si>
    <t>Brentwood  *</t>
  </si>
  <si>
    <t>CULLEN, Keith William</t>
  </si>
  <si>
    <t>Burnham</t>
  </si>
  <si>
    <t>HUXTABLE, Timothy</t>
  </si>
  <si>
    <t>Chelmsford</t>
  </si>
  <si>
    <t>MOLES, David William</t>
  </si>
  <si>
    <t>Clacton</t>
  </si>
  <si>
    <t>WHITE, Peter John</t>
  </si>
  <si>
    <t>Colchester</t>
  </si>
  <si>
    <t>EARLE, Margaret</t>
  </si>
  <si>
    <t>Harlow</t>
  </si>
  <si>
    <t xml:space="preserve">BRIERLEY, Neil Stephen </t>
  </si>
  <si>
    <t>Romford</t>
  </si>
  <si>
    <t xml:space="preserve">SHERRIN, Colin Raymond </t>
  </si>
  <si>
    <t>FIELD Kenneth Albert</t>
  </si>
  <si>
    <t>Waltham Forest *</t>
  </si>
  <si>
    <t>CARTER, Richard Andrew John  *****</t>
  </si>
  <si>
    <t>GLOUCESTERSHIRE</t>
  </si>
  <si>
    <t>ADAMSON, David</t>
  </si>
  <si>
    <t>Cheltenham</t>
  </si>
  <si>
    <t>Cirencester *</t>
  </si>
  <si>
    <t>Gloucester</t>
  </si>
  <si>
    <t xml:space="preserve">MADDRELL, Richard </t>
  </si>
  <si>
    <t>Stroud</t>
  </si>
  <si>
    <t xml:space="preserve">HURFORD, James Andrew </t>
  </si>
  <si>
    <t>HAMPSHIRE</t>
  </si>
  <si>
    <t>Aldershot</t>
  </si>
  <si>
    <t>SNELSON, Phil</t>
  </si>
  <si>
    <t xml:space="preserve">Andover </t>
  </si>
  <si>
    <t>HENDERSON, Peter</t>
  </si>
  <si>
    <t xml:space="preserve">Basingstoke </t>
  </si>
  <si>
    <t>WOOD, Michael</t>
  </si>
  <si>
    <t>Gosport/Fareham  *</t>
  </si>
  <si>
    <t xml:space="preserve">Portsmouth </t>
  </si>
  <si>
    <t>MOODY, William John</t>
  </si>
  <si>
    <t xml:space="preserve">South East Hants </t>
  </si>
  <si>
    <t>WIGGINS, Graham Anthony</t>
  </si>
  <si>
    <t xml:space="preserve">Southampton </t>
  </si>
  <si>
    <t>Winchester</t>
  </si>
  <si>
    <t>MOORE, Antony Guy</t>
  </si>
  <si>
    <t>HEREFORDSHIRE</t>
  </si>
  <si>
    <t>JUTLE, Harmesh (Harry) Singh</t>
  </si>
  <si>
    <t>Hereford</t>
  </si>
  <si>
    <t>CHATTERTON, Rosemary Ann</t>
  </si>
  <si>
    <t>HERTFORDSHIRE</t>
  </si>
  <si>
    <t>EDWARDS, David John</t>
  </si>
  <si>
    <t>Hemel Hempstead</t>
  </si>
  <si>
    <t xml:space="preserve">ANDREWS, Robert John </t>
  </si>
  <si>
    <t xml:space="preserve">Hertford  </t>
  </si>
  <si>
    <t xml:space="preserve">BARNES, John Michael </t>
  </si>
  <si>
    <t>North Herts</t>
  </si>
  <si>
    <t xml:space="preserve">FELSTEAD, Susan Marilyne  </t>
  </si>
  <si>
    <t xml:space="preserve">St Albans, Hatfield &amp; Welwyn  </t>
  </si>
  <si>
    <t>HURLEY, Royston Edgar Thomas Fredrick *****</t>
  </si>
  <si>
    <t>Watford  *</t>
  </si>
  <si>
    <r>
      <t>SEAHOLME, Stuart</t>
    </r>
    <r>
      <rPr>
        <b/>
        <sz val="11"/>
        <color theme="1"/>
        <rFont val="Calibri"/>
        <family val="2"/>
        <scheme val="minor"/>
      </rPr>
      <t xml:space="preserve">                                                 </t>
    </r>
  </si>
  <si>
    <t>ISLE OF WIGHT</t>
  </si>
  <si>
    <t xml:space="preserve">GILES, Timothy </t>
  </si>
  <si>
    <t>Isle of Wight</t>
  </si>
  <si>
    <t>PRIOR, Mike</t>
  </si>
  <si>
    <t>KENT</t>
  </si>
  <si>
    <t>LE MILLIERE, Neil</t>
  </si>
  <si>
    <t>Ashford</t>
  </si>
  <si>
    <t xml:space="preserve">HOLIDAY, Michael James </t>
  </si>
  <si>
    <t>Bromley</t>
  </si>
  <si>
    <t>HOMEWOOD, Carol</t>
  </si>
  <si>
    <t xml:space="preserve">Canterbury </t>
  </si>
  <si>
    <t>HOLLINGSBEE, Clive</t>
  </si>
  <si>
    <t xml:space="preserve">Dover  </t>
  </si>
  <si>
    <t>BAKER, Roy Alan</t>
  </si>
  <si>
    <t>Folkestone</t>
  </si>
  <si>
    <t>BISPHAM, Steve</t>
  </si>
  <si>
    <t>Gravesend</t>
  </si>
  <si>
    <t xml:space="preserve">LARNER, Andy                          </t>
  </si>
  <si>
    <t>Isle of Thanet</t>
  </si>
  <si>
    <t>MILEHAM, Ian Clive</t>
  </si>
  <si>
    <t xml:space="preserve">Maidstone </t>
  </si>
  <si>
    <t>HALL, Adrian</t>
  </si>
  <si>
    <t>Medway Towns</t>
  </si>
  <si>
    <r>
      <t>HENTSCHEL, Gary</t>
    </r>
    <r>
      <rPr>
        <b/>
        <sz val="11"/>
        <color theme="1"/>
        <rFont val="Calibri"/>
        <family val="2"/>
        <scheme val="minor"/>
      </rPr>
      <t xml:space="preserve">                                             </t>
    </r>
  </si>
  <si>
    <t>North West Kent</t>
  </si>
  <si>
    <t>HIGGITT, Mike</t>
  </si>
  <si>
    <t xml:space="preserve">Sevenoaks </t>
  </si>
  <si>
    <t>PINGRAM, Roger David</t>
  </si>
  <si>
    <t>Sittingbourne</t>
  </si>
  <si>
    <t>MCMILLAN, Sean</t>
  </si>
  <si>
    <t>West Kent</t>
  </si>
  <si>
    <t xml:space="preserve">STALBERG, Tyron Patrick </t>
  </si>
  <si>
    <t>LANCASHIRE</t>
  </si>
  <si>
    <t xml:space="preserve">PURCELL, Thomas </t>
  </si>
  <si>
    <t xml:space="preserve">Blackpool </t>
  </si>
  <si>
    <t>JACKSON, Brian</t>
  </si>
  <si>
    <t xml:space="preserve">Bolton </t>
  </si>
  <si>
    <t>CASWELL, Roy</t>
  </si>
  <si>
    <t>Bury  *</t>
  </si>
  <si>
    <t>HATHAWAY, Steven Aris</t>
  </si>
  <si>
    <t>East Lancashire</t>
  </si>
  <si>
    <t xml:space="preserve">RAWCLIFFE, Henry                                                </t>
  </si>
  <si>
    <t>Lancaster/Morecambe</t>
  </si>
  <si>
    <t>WILLIAMSON, Robert Vincent *****</t>
  </si>
  <si>
    <t>Liverpool</t>
  </si>
  <si>
    <t xml:space="preserve">SHAW, Liam </t>
  </si>
  <si>
    <t>Lytham St. Annes</t>
  </si>
  <si>
    <t>EDWARDS, Graham</t>
  </si>
  <si>
    <t>Manchester</t>
  </si>
  <si>
    <t xml:space="preserve">KENNEDY, Andrea </t>
  </si>
  <si>
    <t>Preston  *</t>
  </si>
  <si>
    <t xml:space="preserve">GANDHI, Manoj </t>
  </si>
  <si>
    <t xml:space="preserve">Southport </t>
  </si>
  <si>
    <t>CUMMINS, Jeffrey Colin</t>
  </si>
  <si>
    <t>Warrington</t>
  </si>
  <si>
    <t>GOULDEN, David Diggles</t>
  </si>
  <si>
    <t xml:space="preserve">MOSS, Sandra </t>
  </si>
  <si>
    <t>LEICESTERSHIRE</t>
  </si>
  <si>
    <t>PICKERING, Shirley Kathryn</t>
  </si>
  <si>
    <t>Hinckley</t>
  </si>
  <si>
    <t>SHALER, Eileen</t>
  </si>
  <si>
    <t>Leicester</t>
  </si>
  <si>
    <t>WILSON, Peter Ian</t>
  </si>
  <si>
    <t>Loughborough</t>
  </si>
  <si>
    <t>FORSTER, Ronald George</t>
  </si>
  <si>
    <t>LINCOLNSHIRE</t>
  </si>
  <si>
    <t>Gainsborough *</t>
  </si>
  <si>
    <t>ELIOT, Kenneth</t>
  </si>
  <si>
    <t>Grantham</t>
  </si>
  <si>
    <t>TRESADERN, Terry</t>
  </si>
  <si>
    <t>Grimsby/Cleethorpes  *</t>
  </si>
  <si>
    <t xml:space="preserve">BROWN, Sean </t>
  </si>
  <si>
    <t xml:space="preserve">Lincoln </t>
  </si>
  <si>
    <t>ARNOLD, David William</t>
  </si>
  <si>
    <t xml:space="preserve">Scunthorpe </t>
  </si>
  <si>
    <t xml:space="preserve">CARTER, David </t>
  </si>
  <si>
    <t xml:space="preserve">Stamford/Rutland </t>
  </si>
  <si>
    <r>
      <t>TURNER, Emily Jayne</t>
    </r>
    <r>
      <rPr>
        <b/>
        <sz val="11"/>
        <color theme="1"/>
        <rFont val="Calibri"/>
        <family val="2"/>
        <scheme val="minor"/>
      </rPr>
      <t xml:space="preserve">                                              </t>
    </r>
  </si>
  <si>
    <t>MIDDLESEX</t>
  </si>
  <si>
    <t>DIAS, Anthony</t>
  </si>
  <si>
    <t>Central London *</t>
  </si>
  <si>
    <t>SWEENEY, Stuart Overbury</t>
  </si>
  <si>
    <t>North Middlesex</t>
  </si>
  <si>
    <t>WELLS, Martin Graham</t>
  </si>
  <si>
    <t>South and West Middlesex *</t>
  </si>
  <si>
    <t>DAVIDSON, John</t>
  </si>
  <si>
    <t>Staines</t>
  </si>
  <si>
    <t>BOYLE, Alan James</t>
  </si>
  <si>
    <t xml:space="preserve">Wembley/Harrow </t>
  </si>
  <si>
    <t>LEVEN, Steve</t>
  </si>
  <si>
    <t>NORFOLK</t>
  </si>
  <si>
    <t xml:space="preserve">Dereham </t>
  </si>
  <si>
    <t>ATTRIDGE, David</t>
  </si>
  <si>
    <t xml:space="preserve">Diss </t>
  </si>
  <si>
    <t>MORTLOCK, David William</t>
  </si>
  <si>
    <t>Fakenham *</t>
  </si>
  <si>
    <t xml:space="preserve">MARSH, Andrew David                                                 </t>
  </si>
  <si>
    <t>Great Yarmouth</t>
  </si>
  <si>
    <t>CADMORE, Albert Thomas</t>
  </si>
  <si>
    <t>King’s Lynn  *</t>
  </si>
  <si>
    <t>HUBBLE, Karen Ann  *****</t>
  </si>
  <si>
    <t>North Norfolk  *</t>
  </si>
  <si>
    <t>SAWYER, Mary *****</t>
  </si>
  <si>
    <t>Norwich</t>
  </si>
  <si>
    <t xml:space="preserve">COCKBURN, Christopher </t>
  </si>
  <si>
    <t>South Norfolk *</t>
  </si>
  <si>
    <t>FORTUNE, Barry John</t>
  </si>
  <si>
    <t>Wisbech</t>
  </si>
  <si>
    <t>MUNCH, Peter Henry</t>
  </si>
  <si>
    <t>Wymondham  *</t>
  </si>
  <si>
    <t>NORTHAMPTONSHIRE</t>
  </si>
  <si>
    <t>JONES, Ivor Henry</t>
  </si>
  <si>
    <t>Daventry</t>
  </si>
  <si>
    <t xml:space="preserve">PALMER, Robert James </t>
  </si>
  <si>
    <t>Kettering</t>
  </si>
  <si>
    <t>WILSON, Colin</t>
  </si>
  <si>
    <t>Northampton</t>
  </si>
  <si>
    <t>WOODING, Brian</t>
  </si>
  <si>
    <t>Towcester</t>
  </si>
  <si>
    <t>LINDSAY, Iain Alistair</t>
  </si>
  <si>
    <t>Wellingborough</t>
  </si>
  <si>
    <t>KIZIAK, Deirdre Annita</t>
  </si>
  <si>
    <t>NORTHUMBERLAND</t>
  </si>
  <si>
    <t>PEARSON, Gareth David</t>
  </si>
  <si>
    <t>Northumbria</t>
  </si>
  <si>
    <t xml:space="preserve">WILKINSON, Peter Alexander </t>
  </si>
  <si>
    <t>NOTTINGHAMSHIRE</t>
  </si>
  <si>
    <t xml:space="preserve">ALLSOP, Malcolm </t>
  </si>
  <si>
    <t>Mansfield  *</t>
  </si>
  <si>
    <t>ZYGADLO, Jozef</t>
  </si>
  <si>
    <t xml:space="preserve">Nottingham </t>
  </si>
  <si>
    <t>GREEN, Joanne</t>
  </si>
  <si>
    <t xml:space="preserve">Retford </t>
  </si>
  <si>
    <t>RIMMER, Brian *****</t>
  </si>
  <si>
    <t>Worksop</t>
  </si>
  <si>
    <t xml:space="preserve">VAUGHAN, Rob </t>
  </si>
  <si>
    <t>OXFORDSHIRE</t>
  </si>
  <si>
    <t>HURFORD, Neil</t>
  </si>
  <si>
    <t>Banbury</t>
  </si>
  <si>
    <t>HOOK Barry</t>
  </si>
  <si>
    <t>Didcot</t>
  </si>
  <si>
    <t>PETT, Timothy Gilbert</t>
  </si>
  <si>
    <t>Oxford</t>
  </si>
  <si>
    <t>BIRKIN, John</t>
  </si>
  <si>
    <t>SHROPSHIRE</t>
  </si>
  <si>
    <t>Oswestry  *</t>
  </si>
  <si>
    <t xml:space="preserve">REEVES, Richard </t>
  </si>
  <si>
    <t>Shrewsbury</t>
  </si>
  <si>
    <t xml:space="preserve">LOWE, Barry James *****                                                </t>
  </si>
  <si>
    <t>Telford</t>
  </si>
  <si>
    <t>HOLDING, Nigel</t>
  </si>
  <si>
    <t>SOMERSET</t>
  </si>
  <si>
    <t xml:space="preserve">LONGMOOR, Stephen </t>
  </si>
  <si>
    <t>Bridgwater</t>
  </si>
  <si>
    <t>SEALEY, Malcolm</t>
  </si>
  <si>
    <t xml:space="preserve">Mendip </t>
  </si>
  <si>
    <t>Taunton *</t>
  </si>
  <si>
    <t>BYRNE, Julie</t>
  </si>
  <si>
    <t>West Somerset *</t>
  </si>
  <si>
    <t>PARKER, Barbara Patricia  *****</t>
  </si>
  <si>
    <t>Yeovil</t>
  </si>
  <si>
    <t xml:space="preserve">DARK, Shirley </t>
  </si>
  <si>
    <t>SOUTH YORKSHIRE</t>
  </si>
  <si>
    <t xml:space="preserve">KENNY, James </t>
  </si>
  <si>
    <t xml:space="preserve">Barnsley </t>
  </si>
  <si>
    <t>BATTYE, Roy</t>
  </si>
  <si>
    <t xml:space="preserve">Rotherham </t>
  </si>
  <si>
    <t>ELEMENT, Stuart</t>
  </si>
  <si>
    <t>Sheffield</t>
  </si>
  <si>
    <t xml:space="preserve">FOLGER, Ian </t>
  </si>
  <si>
    <t>STAFFORDSHIRE</t>
  </si>
  <si>
    <t>Potteries</t>
  </si>
  <si>
    <t>Stafford</t>
  </si>
  <si>
    <t>HOLLINS, David Michael Eric</t>
  </si>
  <si>
    <t>Stone</t>
  </si>
  <si>
    <t>BIRCHALL, Philip</t>
  </si>
  <si>
    <t>Tamworth *</t>
  </si>
  <si>
    <t xml:space="preserve">WATKINS, Brian </t>
  </si>
  <si>
    <t>Walsall</t>
  </si>
  <si>
    <t>REEVES, Anthony</t>
  </si>
  <si>
    <t>Wolverhampton</t>
  </si>
  <si>
    <t>CLIFT, Tony</t>
  </si>
  <si>
    <t>SUFFOLK</t>
  </si>
  <si>
    <t>Bury St. Edmunds</t>
  </si>
  <si>
    <t>WATERS, John Frederick</t>
  </si>
  <si>
    <t>Lowestoft *</t>
  </si>
  <si>
    <t>WILLGOSS, David John</t>
  </si>
  <si>
    <t>Suffolk &amp; Cambs Junior *</t>
  </si>
  <si>
    <t>FEARN, Maurice John</t>
  </si>
  <si>
    <t>SURREY</t>
  </si>
  <si>
    <t>FRASER, Margot</t>
  </si>
  <si>
    <t xml:space="preserve">South Croydon </t>
  </si>
  <si>
    <t>HARPER, Christopher Andrew</t>
  </si>
  <si>
    <t xml:space="preserve">Guildford </t>
  </si>
  <si>
    <t>LAWS, Adam</t>
  </si>
  <si>
    <t>Haslemere</t>
  </si>
  <si>
    <t>NORMAN, Peter</t>
  </si>
  <si>
    <t>Reigate/Redhill</t>
  </si>
  <si>
    <t xml:space="preserve">PULLINGER, Chris </t>
  </si>
  <si>
    <t>Sutton</t>
  </si>
  <si>
    <t>PRINCE, John Kenneth *****</t>
  </si>
  <si>
    <t>Thames Valley</t>
  </si>
  <si>
    <t xml:space="preserve">KRISHNAN, Chris </t>
  </si>
  <si>
    <t>LOVEDER, Michael John</t>
  </si>
  <si>
    <t>SUSSEX</t>
  </si>
  <si>
    <t>CATT, Anthony</t>
  </si>
  <si>
    <t>Brighton</t>
  </si>
  <si>
    <t xml:space="preserve">FOWLDS, Ian Bruce                                                 </t>
  </si>
  <si>
    <t>Crawley/Horsham</t>
  </si>
  <si>
    <t>HAZELL, Maureen</t>
  </si>
  <si>
    <t xml:space="preserve">East Grinstead </t>
  </si>
  <si>
    <t>HAYES, Andrew Raymond</t>
  </si>
  <si>
    <t>Eastbourne  *</t>
  </si>
  <si>
    <t>HANFORD, Timothy John</t>
  </si>
  <si>
    <t>Hastings</t>
  </si>
  <si>
    <t xml:space="preserve">WEBB, Diane Margaret </t>
  </si>
  <si>
    <t xml:space="preserve">Haywards Heath </t>
  </si>
  <si>
    <t xml:space="preserve">HOLT, Brett </t>
  </si>
  <si>
    <t>South West Sussex</t>
  </si>
  <si>
    <t>NEWBERRY, Christopher John</t>
  </si>
  <si>
    <t xml:space="preserve">Worthing </t>
  </si>
  <si>
    <t>WEST, Susan</t>
  </si>
  <si>
    <t>WARWICKSHIRE</t>
  </si>
  <si>
    <t>WILLIAMS, Estyn John</t>
  </si>
  <si>
    <t>Birmingham</t>
  </si>
  <si>
    <t xml:space="preserve">BERTIE, Steve </t>
  </si>
  <si>
    <t>Coventry</t>
  </si>
  <si>
    <t xml:space="preserve">STOCKHAM, Ryan  </t>
  </si>
  <si>
    <t xml:space="preserve">Leamington </t>
  </si>
  <si>
    <t>ATKINS, Christopher Neil</t>
  </si>
  <si>
    <t>Nuneaton</t>
  </si>
  <si>
    <t>WHITTAKER, Rob</t>
  </si>
  <si>
    <t>Stratford upon Avon  *</t>
  </si>
  <si>
    <t xml:space="preserve">FELL, Timothy Dennis Stephen </t>
  </si>
  <si>
    <t>WILTSHIRE</t>
  </si>
  <si>
    <t>SEWELL, Charles Noel</t>
  </si>
  <si>
    <t>Devizes</t>
  </si>
  <si>
    <t xml:space="preserve">NEVE, Mark </t>
  </si>
  <si>
    <t>Swindon</t>
  </si>
  <si>
    <t>EVANS, David</t>
  </si>
  <si>
    <t>Salisbury</t>
  </si>
  <si>
    <t>West Wilts</t>
  </si>
  <si>
    <t>PHILLIPS, Malcolm John</t>
  </si>
  <si>
    <t>WORCESTERSHIRE</t>
  </si>
  <si>
    <t xml:space="preserve">CLARK, Martin Graham </t>
  </si>
  <si>
    <t>Bromsgrove and Redditch</t>
  </si>
  <si>
    <t xml:space="preserve">LEECH, Bernard Frederick  </t>
  </si>
  <si>
    <t xml:space="preserve">Dudley </t>
  </si>
  <si>
    <t xml:space="preserve">Evesham </t>
  </si>
  <si>
    <t>REID, Lynda Ann</t>
  </si>
  <si>
    <t>Kidderminster</t>
  </si>
  <si>
    <t xml:space="preserve">EDWARDS, Mark  </t>
  </si>
  <si>
    <t>Malvern</t>
  </si>
  <si>
    <t>STALKER, John</t>
  </si>
  <si>
    <t>Worcester *</t>
  </si>
  <si>
    <t>BROWN, David</t>
  </si>
  <si>
    <t>YORKSHIRE</t>
  </si>
  <si>
    <t>Bradford</t>
  </si>
  <si>
    <t xml:space="preserve">JACKSON, Martin </t>
  </si>
  <si>
    <t>Castleford/Pontefract</t>
  </si>
  <si>
    <t xml:space="preserve">BROOK, Nigel Gordon </t>
  </si>
  <si>
    <t>Doncaster</t>
  </si>
  <si>
    <t xml:space="preserve">PETERS, John Edward  </t>
  </si>
  <si>
    <t xml:space="preserve">Halifax </t>
  </si>
  <si>
    <t>Harrogate  *</t>
  </si>
  <si>
    <t>BOWLAND, Nigel Graham</t>
  </si>
  <si>
    <t xml:space="preserve">Huddersfield </t>
  </si>
  <si>
    <t>DYSON, Tim</t>
  </si>
  <si>
    <t xml:space="preserve">Hull  </t>
  </si>
  <si>
    <t>HUDSON, Brenda Janice</t>
  </si>
  <si>
    <t xml:space="preserve">Keighley </t>
  </si>
  <si>
    <t>UNDERWOOD, Robert William Maurice</t>
  </si>
  <si>
    <t>Leeds  *</t>
  </si>
  <si>
    <t>GRAYSON, Martin *****</t>
  </si>
  <si>
    <t>Northallerton</t>
  </si>
  <si>
    <t>MILNER, Craig Anthony</t>
  </si>
  <si>
    <t xml:space="preserve">KIRKWOOD, Alan William </t>
  </si>
  <si>
    <t>Scarborough  *</t>
  </si>
  <si>
    <t>HODGSON, Glenn</t>
  </si>
  <si>
    <t>Selby</t>
  </si>
  <si>
    <t xml:space="preserve">FAKE, Stephen </t>
  </si>
  <si>
    <t>Wakefield</t>
  </si>
  <si>
    <t>KEEGAN, John</t>
  </si>
  <si>
    <t xml:space="preserve">York </t>
  </si>
  <si>
    <t xml:space="preserve">WOOLDRIDGE, Jonathan </t>
  </si>
  <si>
    <t>NON-COUNTY</t>
  </si>
  <si>
    <t>Barrow *</t>
  </si>
  <si>
    <t>DYMOND, Keith Stuart</t>
  </si>
  <si>
    <t xml:space="preserve">Kendal </t>
  </si>
  <si>
    <t xml:space="preserve">TAYLOR, Michael John                                                 </t>
  </si>
  <si>
    <t>London Banks/Civil Service</t>
  </si>
  <si>
    <t>MARTIN, Gerry</t>
  </si>
  <si>
    <t xml:space="preserve">Wandsworth </t>
  </si>
  <si>
    <t xml:space="preserve">ROWLEY, Neil </t>
  </si>
  <si>
    <t xml:space="preserve">WOODHEAD, Robert Charles </t>
  </si>
  <si>
    <t xml:space="preserve">Ryedale  </t>
  </si>
  <si>
    <t xml:space="preserve">Wigan  </t>
  </si>
  <si>
    <t xml:space="preserve">Southend </t>
  </si>
  <si>
    <t>HUGHES, Sally</t>
  </si>
  <si>
    <t>BOOTE, Mark</t>
  </si>
  <si>
    <t>Updated 20th September 2023</t>
  </si>
  <si>
    <t xml:space="preserve">FITZPATRICK, Shaun </t>
  </si>
  <si>
    <t>ASHLEIGH, Phillip **</t>
  </si>
  <si>
    <t>BROWN, David **</t>
  </si>
  <si>
    <t>BELL, Clifford **</t>
  </si>
  <si>
    <t xml:space="preserve">REYNOLDS, Joshua Ashford </t>
  </si>
  <si>
    <t xml:space="preserve">STUBBS, Jonathan David </t>
  </si>
  <si>
    <t>WETHERELL, Martin</t>
  </si>
  <si>
    <t>METCALFE,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</si>
</sst>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sz val="11"/>
      <color theme="5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2" fillId="3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/>
    <xf numFmtId="0" fontId="4" fillId="0" borderId="0" xfId="0" applyFont="1"/>
    <xf numFmtId="0" fontId="5" fillId="0" borderId="0" xfId="0" applyFont="1"/>
    <xf numFmtId="0" fontId="9" fillId="3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4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 wrapText="1"/>
    </xf>
    <xf numFmtId="9" fontId="0" fillId="0" borderId="0" xfId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vertical="top"/>
    </xf>
    <xf numFmtId="0" fontId="0" fillId="0" borderId="4" xfId="0" applyBorder="1"/>
    <xf numFmtId="0" fontId="6" fillId="6" borderId="0" xfId="0" applyFont="1" applyFill="1" applyAlignment="1">
      <alignment horizontal="left" vertical="center" wrapText="1"/>
    </xf>
    <xf numFmtId="0" fontId="0" fillId="6" borderId="0" xfId="0" applyFill="1" applyAlignment="1">
      <alignment vertical="center" wrapText="1"/>
    </xf>
    <xf numFmtId="0" fontId="0" fillId="6" borderId="0" xfId="0" applyFill="1"/>
    <xf numFmtId="14" fontId="3" fillId="0" borderId="0" xfId="0" quotePrefix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7" borderId="0" xfId="0" applyFill="1" applyAlignment="1">
      <alignment vertical="center" wrapText="1"/>
    </xf>
    <xf numFmtId="0" fontId="6" fillId="7" borderId="0" xfId="0" applyFont="1" applyFill="1" applyAlignment="1">
      <alignment horizontal="right" vertical="center" wrapText="1"/>
    </xf>
    <xf numFmtId="0" fontId="0" fillId="7" borderId="0" xfId="0" applyFill="1"/>
    <xf numFmtId="0" fontId="0" fillId="7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2" fillId="7" borderId="0" xfId="0" applyFont="1" applyFill="1" applyAlignment="1">
      <alignment horizontal="right" vertical="center" wrapText="1"/>
    </xf>
    <xf numFmtId="0" fontId="2" fillId="7" borderId="0" xfId="0" applyFont="1" applyFill="1" applyAlignment="1">
      <alignment horizontal="right"/>
    </xf>
    <xf numFmtId="0" fontId="14" fillId="7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4" xfId="0" applyBorder="1" applyAlignment="1">
      <alignment vertical="center" wrapText="1"/>
    </xf>
    <xf numFmtId="3" fontId="0" fillId="0" borderId="4" xfId="0" applyNumberFormat="1" applyBorder="1" applyAlignment="1">
      <alignment horizontal="right"/>
    </xf>
    <xf numFmtId="0" fontId="0" fillId="0" borderId="0" xfId="1" applyNumberFormat="1" applyFont="1" applyFill="1" applyBorder="1" applyAlignment="1">
      <alignment vertical="center" wrapText="1"/>
    </xf>
    <xf numFmtId="0" fontId="0" fillId="0" borderId="0" xfId="0" applyAlignment="1">
      <alignment horizontal="right" wrapText="1"/>
    </xf>
    <xf numFmtId="0" fontId="0" fillId="8" borderId="0" xfId="0" applyFill="1" applyAlignment="1">
      <alignment vertical="center" wrapText="1"/>
    </xf>
    <xf numFmtId="3" fontId="0" fillId="0" borderId="0" xfId="0" applyNumberFormat="1"/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10" fillId="0" borderId="6" xfId="0" applyFont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9" borderId="0" xfId="0" applyFill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6"/>
  <sheetViews>
    <sheetView tabSelected="1" topLeftCell="A17" zoomScaleNormal="100" workbookViewId="0">
      <selection activeCell="J32" sqref="J32"/>
    </sheetView>
  </sheetViews>
  <sheetFormatPr defaultColWidth="8.7109375" defaultRowHeight="15" x14ac:dyDescent="0.25"/>
  <cols>
    <col min="1" max="1" width="6.42578125" customWidth="1"/>
    <col min="2" max="2" width="44.140625" bestFit="1" customWidth="1"/>
    <col min="3" max="3" width="10" customWidth="1"/>
    <col min="4" max="4" width="9.140625" customWidth="1"/>
    <col min="5" max="5" width="45" customWidth="1"/>
    <col min="6" max="6" width="13.28515625" customWidth="1"/>
    <col min="7" max="7" width="15.28515625" style="5" customWidth="1"/>
    <col min="8" max="8" width="10.7109375" bestFit="1" customWidth="1"/>
  </cols>
  <sheetData>
    <row r="1" spans="1:7" ht="27" customHeight="1" x14ac:dyDescent="0.25">
      <c r="A1" s="77" t="s">
        <v>0</v>
      </c>
      <c r="B1" s="78"/>
      <c r="C1" s="78"/>
      <c r="D1" s="78"/>
      <c r="E1" s="78"/>
      <c r="F1" s="78"/>
      <c r="G1" s="79"/>
    </row>
    <row r="2" spans="1:7" ht="31.35" customHeight="1" x14ac:dyDescent="0.25">
      <c r="A2" s="85" t="s">
        <v>1</v>
      </c>
      <c r="B2" s="86"/>
      <c r="C2" s="86"/>
      <c r="D2" s="86"/>
      <c r="E2" s="86"/>
      <c r="F2" s="86"/>
      <c r="G2" s="87"/>
    </row>
    <row r="3" spans="1:7" ht="28.35" customHeight="1" x14ac:dyDescent="0.25">
      <c r="A3" s="37"/>
      <c r="B3" s="38"/>
      <c r="C3" s="61" t="s">
        <v>526</v>
      </c>
      <c r="D3" s="62"/>
      <c r="E3" s="38"/>
      <c r="F3" s="38"/>
      <c r="G3" s="39"/>
    </row>
    <row r="4" spans="1:7" ht="47.1" customHeight="1" x14ac:dyDescent="0.25">
      <c r="A4" s="80" t="s">
        <v>2</v>
      </c>
      <c r="B4" s="81"/>
      <c r="C4" s="81"/>
      <c r="D4" s="81"/>
      <c r="E4" s="81"/>
      <c r="F4" s="81"/>
      <c r="G4" s="82"/>
    </row>
    <row r="5" spans="1:7" ht="28.35" customHeight="1" x14ac:dyDescent="0.25">
      <c r="A5" s="71" t="s">
        <v>3</v>
      </c>
      <c r="B5" s="83"/>
      <c r="C5" s="83"/>
      <c r="D5" s="83"/>
      <c r="E5" s="83"/>
      <c r="F5" s="83"/>
      <c r="G5" s="84"/>
    </row>
    <row r="6" spans="1:7" ht="28.35" customHeight="1" x14ac:dyDescent="0.25">
      <c r="A6" s="71" t="s">
        <v>4</v>
      </c>
      <c r="B6" s="72"/>
      <c r="C6" s="72"/>
      <c r="D6" s="72"/>
      <c r="E6" s="72"/>
      <c r="F6" s="72"/>
      <c r="G6" s="73"/>
    </row>
    <row r="7" spans="1:7" ht="28.35" customHeight="1" x14ac:dyDescent="0.25">
      <c r="A7" s="74" t="s">
        <v>5</v>
      </c>
      <c r="B7" s="69"/>
      <c r="C7" s="69"/>
      <c r="D7" s="69"/>
      <c r="E7" s="69"/>
      <c r="F7" s="69"/>
      <c r="G7" s="70"/>
    </row>
    <row r="8" spans="1:7" ht="28.35" customHeight="1" x14ac:dyDescent="0.25">
      <c r="A8" s="71" t="s">
        <v>6</v>
      </c>
      <c r="B8" s="72"/>
      <c r="C8" s="72"/>
      <c r="D8" s="72"/>
      <c r="E8" s="72"/>
      <c r="F8" s="72"/>
      <c r="G8" s="73"/>
    </row>
    <row r="9" spans="1:7" ht="28.35" customHeight="1" x14ac:dyDescent="0.25">
      <c r="A9" s="74" t="s">
        <v>7</v>
      </c>
      <c r="B9" s="69"/>
      <c r="C9" s="69"/>
      <c r="D9" s="69"/>
      <c r="E9" s="69"/>
      <c r="F9" s="69"/>
      <c r="G9" s="70"/>
    </row>
    <row r="10" spans="1:7" ht="60" customHeight="1" x14ac:dyDescent="0.25">
      <c r="A10" s="74" t="s">
        <v>8</v>
      </c>
      <c r="B10" s="69"/>
      <c r="C10" s="69"/>
      <c r="D10" s="69"/>
      <c r="E10" s="69"/>
      <c r="F10" s="69"/>
      <c r="G10" s="70"/>
    </row>
    <row r="11" spans="1:7" ht="28.35" customHeight="1" x14ac:dyDescent="0.25">
      <c r="A11" s="74" t="s">
        <v>9</v>
      </c>
      <c r="B11" s="69"/>
      <c r="C11" s="69"/>
      <c r="D11" s="69"/>
      <c r="E11" s="69"/>
      <c r="F11" s="69"/>
      <c r="G11" s="70"/>
    </row>
    <row r="12" spans="1:7" ht="45" customHeight="1" x14ac:dyDescent="0.25">
      <c r="A12" s="74" t="s">
        <v>10</v>
      </c>
      <c r="B12" s="69"/>
      <c r="C12" s="69"/>
      <c r="D12" s="69"/>
      <c r="E12" s="69"/>
      <c r="F12" s="69"/>
      <c r="G12" s="70"/>
    </row>
    <row r="13" spans="1:7" ht="65.099999999999994" customHeight="1" x14ac:dyDescent="0.25">
      <c r="A13" s="74" t="s">
        <v>11</v>
      </c>
      <c r="B13" s="83"/>
      <c r="C13" s="83"/>
      <c r="D13" s="83"/>
      <c r="E13" s="83"/>
      <c r="F13" s="83"/>
      <c r="G13" s="84"/>
    </row>
    <row r="14" spans="1:7" ht="33" customHeight="1" x14ac:dyDescent="0.25">
      <c r="A14" s="59" t="s">
        <v>12</v>
      </c>
      <c r="B14" s="55"/>
      <c r="C14" s="55"/>
      <c r="D14" s="55"/>
      <c r="E14" s="55"/>
      <c r="F14" s="55"/>
      <c r="G14" s="56"/>
    </row>
    <row r="15" spans="1:7" ht="40.35" customHeight="1" x14ac:dyDescent="0.25">
      <c r="A15" s="74" t="s">
        <v>13</v>
      </c>
      <c r="B15" s="72"/>
      <c r="C15" s="72"/>
      <c r="D15" s="72"/>
      <c r="E15" s="72"/>
      <c r="F15" s="72"/>
      <c r="G15" s="73"/>
    </row>
    <row r="16" spans="1:7" ht="84.75" customHeight="1" x14ac:dyDescent="0.25">
      <c r="A16" s="57" t="s">
        <v>14</v>
      </c>
      <c r="B16" s="67" t="s">
        <v>15</v>
      </c>
      <c r="C16" s="67"/>
      <c r="D16" s="67"/>
      <c r="E16" s="67"/>
      <c r="F16" s="67"/>
      <c r="G16" s="68"/>
    </row>
    <row r="17" spans="1:13" ht="56.1" customHeight="1" x14ac:dyDescent="0.25">
      <c r="A17" s="57" t="s">
        <v>16</v>
      </c>
      <c r="B17" s="67" t="s">
        <v>17</v>
      </c>
      <c r="C17" s="67"/>
      <c r="D17" s="67"/>
      <c r="E17" s="67"/>
      <c r="F17" s="67"/>
      <c r="G17" s="68"/>
    </row>
    <row r="18" spans="1:13" ht="28.35" customHeight="1" x14ac:dyDescent="0.25">
      <c r="A18" s="57" t="s">
        <v>18</v>
      </c>
      <c r="B18" s="69" t="s">
        <v>19</v>
      </c>
      <c r="C18" s="69"/>
      <c r="D18" s="69"/>
      <c r="E18" s="69"/>
      <c r="F18" s="69"/>
      <c r="G18" s="70"/>
    </row>
    <row r="19" spans="1:13" ht="28.35" customHeight="1" x14ac:dyDescent="0.25">
      <c r="A19" s="57" t="s">
        <v>20</v>
      </c>
      <c r="B19" s="69" t="s">
        <v>21</v>
      </c>
      <c r="C19" s="69"/>
      <c r="D19" s="69"/>
      <c r="E19" s="69"/>
      <c r="F19" s="69"/>
      <c r="G19" s="70"/>
    </row>
    <row r="20" spans="1:13" ht="40.35" customHeight="1" x14ac:dyDescent="0.25">
      <c r="A20" s="58" t="s">
        <v>22</v>
      </c>
      <c r="B20" s="75" t="s">
        <v>23</v>
      </c>
      <c r="C20" s="75"/>
      <c r="D20" s="75"/>
      <c r="E20" s="75"/>
      <c r="F20" s="75"/>
      <c r="G20" s="76"/>
    </row>
    <row r="21" spans="1:13" ht="15.75" x14ac:dyDescent="0.25">
      <c r="A21" s="2"/>
      <c r="B21" s="3"/>
      <c r="C21" s="3"/>
      <c r="D21" s="3"/>
      <c r="E21" s="3"/>
      <c r="F21" s="3"/>
      <c r="G21" s="30"/>
    </row>
    <row r="22" spans="1:13" ht="18" x14ac:dyDescent="0.25">
      <c r="A22" s="66" t="s">
        <v>24</v>
      </c>
      <c r="B22" s="66"/>
      <c r="C22" s="66"/>
      <c r="D22" s="66"/>
      <c r="E22" s="2"/>
      <c r="F22" s="2"/>
      <c r="G22" s="2"/>
    </row>
    <row r="23" spans="1:13" ht="15.75" x14ac:dyDescent="0.25">
      <c r="A23" s="4"/>
      <c r="B23" s="4"/>
      <c r="C23" s="4"/>
      <c r="D23" s="4"/>
      <c r="G23" s="2"/>
    </row>
    <row r="24" spans="1:13" x14ac:dyDescent="0.25">
      <c r="A24" s="1" t="s">
        <v>25</v>
      </c>
      <c r="B24" s="1" t="s">
        <v>26</v>
      </c>
      <c r="C24" s="1" t="s">
        <v>27</v>
      </c>
      <c r="D24" s="1" t="s">
        <v>28</v>
      </c>
      <c r="E24" s="1" t="s">
        <v>29</v>
      </c>
      <c r="F24" s="1" t="s">
        <v>30</v>
      </c>
      <c r="G24" s="1" t="s">
        <v>31</v>
      </c>
    </row>
    <row r="25" spans="1:13" x14ac:dyDescent="0.25">
      <c r="A25">
        <v>1</v>
      </c>
      <c r="B25" t="s">
        <v>32</v>
      </c>
      <c r="D25" s="5">
        <v>1</v>
      </c>
      <c r="E25" t="s">
        <v>33</v>
      </c>
      <c r="F25">
        <v>10657</v>
      </c>
      <c r="G25" s="44">
        <v>1</v>
      </c>
    </row>
    <row r="26" spans="1:13" x14ac:dyDescent="0.25">
      <c r="A26">
        <v>2</v>
      </c>
      <c r="B26" t="s">
        <v>36</v>
      </c>
      <c r="D26" s="5">
        <v>1</v>
      </c>
      <c r="E26" t="s">
        <v>524</v>
      </c>
      <c r="F26">
        <v>6181</v>
      </c>
      <c r="G26" s="44">
        <v>1</v>
      </c>
    </row>
    <row r="27" spans="1:13" x14ac:dyDescent="0.25">
      <c r="A27">
        <v>3</v>
      </c>
      <c r="B27" t="s">
        <v>34</v>
      </c>
      <c r="D27" s="5">
        <v>1</v>
      </c>
      <c r="E27" t="s">
        <v>35</v>
      </c>
      <c r="F27">
        <v>177398</v>
      </c>
      <c r="G27" s="44">
        <v>1</v>
      </c>
    </row>
    <row r="28" spans="1:13" x14ac:dyDescent="0.25">
      <c r="A28">
        <v>4</v>
      </c>
      <c r="B28" t="s">
        <v>36</v>
      </c>
      <c r="D28" s="5">
        <v>1</v>
      </c>
      <c r="E28" t="s">
        <v>37</v>
      </c>
      <c r="F28">
        <v>197821</v>
      </c>
      <c r="G28" s="44">
        <v>1</v>
      </c>
    </row>
    <row r="29" spans="1:13" x14ac:dyDescent="0.25">
      <c r="A29">
        <v>5</v>
      </c>
      <c r="B29" t="s">
        <v>34</v>
      </c>
      <c r="D29" s="5">
        <v>1</v>
      </c>
      <c r="E29" t="s">
        <v>38</v>
      </c>
      <c r="F29">
        <v>20</v>
      </c>
      <c r="G29" s="44">
        <v>1</v>
      </c>
    </row>
    <row r="30" spans="1:13" x14ac:dyDescent="0.25">
      <c r="A30">
        <v>6</v>
      </c>
      <c r="B30" t="s">
        <v>39</v>
      </c>
      <c r="D30" s="5">
        <v>1</v>
      </c>
      <c r="E30" t="s">
        <v>40</v>
      </c>
      <c r="F30">
        <v>300178</v>
      </c>
      <c r="G30" s="44">
        <v>1</v>
      </c>
    </row>
    <row r="31" spans="1:13" x14ac:dyDescent="0.25">
      <c r="A31">
        <v>7</v>
      </c>
      <c r="B31" t="s">
        <v>41</v>
      </c>
      <c r="D31" s="5">
        <v>1</v>
      </c>
      <c r="E31" t="s">
        <v>42</v>
      </c>
      <c r="F31">
        <v>305997</v>
      </c>
      <c r="G31" s="44">
        <v>1</v>
      </c>
      <c r="M31">
        <v>1</v>
      </c>
    </row>
    <row r="32" spans="1:13" x14ac:dyDescent="0.25">
      <c r="A32">
        <v>8</v>
      </c>
      <c r="B32" t="s">
        <v>41</v>
      </c>
      <c r="D32" s="5">
        <v>1</v>
      </c>
      <c r="E32" t="s">
        <v>43</v>
      </c>
      <c r="F32">
        <v>307841</v>
      </c>
      <c r="G32" s="44">
        <v>1</v>
      </c>
      <c r="L32">
        <v>0</v>
      </c>
      <c r="M32">
        <v>2</v>
      </c>
    </row>
    <row r="33" spans="1:13" x14ac:dyDescent="0.25">
      <c r="A33">
        <v>9</v>
      </c>
      <c r="B33" t="s">
        <v>47</v>
      </c>
      <c r="D33" s="5">
        <v>1</v>
      </c>
      <c r="E33" t="s">
        <v>525</v>
      </c>
      <c r="F33">
        <v>317682</v>
      </c>
      <c r="G33" s="44">
        <v>1</v>
      </c>
    </row>
    <row r="34" spans="1:13" x14ac:dyDescent="0.25">
      <c r="A34">
        <v>10</v>
      </c>
      <c r="B34" t="s">
        <v>41</v>
      </c>
      <c r="D34" s="5">
        <v>1</v>
      </c>
      <c r="E34" t="s">
        <v>44</v>
      </c>
      <c r="F34">
        <v>80387</v>
      </c>
      <c r="G34" s="44">
        <v>1</v>
      </c>
      <c r="L34">
        <v>31</v>
      </c>
      <c r="M34">
        <v>4</v>
      </c>
    </row>
    <row r="35" spans="1:13" x14ac:dyDescent="0.25">
      <c r="A35">
        <v>11</v>
      </c>
      <c r="B35" t="s">
        <v>45</v>
      </c>
      <c r="D35" s="5">
        <v>1</v>
      </c>
      <c r="E35" t="s">
        <v>46</v>
      </c>
      <c r="F35">
        <v>304403</v>
      </c>
      <c r="G35" s="44">
        <v>1</v>
      </c>
      <c r="L35">
        <v>101</v>
      </c>
      <c r="M35">
        <v>6</v>
      </c>
    </row>
    <row r="36" spans="1:13" x14ac:dyDescent="0.25">
      <c r="A36">
        <v>12</v>
      </c>
      <c r="B36" t="s">
        <v>47</v>
      </c>
      <c r="D36" s="5">
        <v>1</v>
      </c>
      <c r="G36" s="44">
        <v>1</v>
      </c>
      <c r="L36">
        <v>200</v>
      </c>
    </row>
    <row r="37" spans="1:13" x14ac:dyDescent="0.25">
      <c r="D37" s="5"/>
    </row>
    <row r="39" spans="1:13" ht="18" x14ac:dyDescent="0.25">
      <c r="A39" s="65" t="s">
        <v>48</v>
      </c>
      <c r="B39" s="65"/>
      <c r="C39" s="65"/>
      <c r="D39" s="65"/>
      <c r="E39" s="65"/>
      <c r="F39" s="65"/>
      <c r="G39" s="65"/>
    </row>
    <row r="41" spans="1:13" x14ac:dyDescent="0.25">
      <c r="A41" s="9" t="s">
        <v>25</v>
      </c>
      <c r="B41" s="9" t="s">
        <v>49</v>
      </c>
      <c r="C41" s="9" t="s">
        <v>27</v>
      </c>
      <c r="D41" s="9" t="s">
        <v>28</v>
      </c>
      <c r="E41" s="9" t="s">
        <v>29</v>
      </c>
      <c r="F41" s="9" t="s">
        <v>30</v>
      </c>
      <c r="G41" s="9" t="s">
        <v>31</v>
      </c>
    </row>
    <row r="42" spans="1:13" x14ac:dyDescent="0.25">
      <c r="A42" s="10">
        <v>13</v>
      </c>
      <c r="B42" s="11" t="s">
        <v>50</v>
      </c>
      <c r="C42" s="12"/>
      <c r="D42" s="12">
        <v>1</v>
      </c>
      <c r="E42" s="10" t="s">
        <v>527</v>
      </c>
      <c r="F42" s="40">
        <v>5915</v>
      </c>
      <c r="G42" s="45">
        <f>SUM(G43:G44)</f>
        <v>591</v>
      </c>
    </row>
    <row r="43" spans="1:13" x14ac:dyDescent="0.25">
      <c r="A43" s="10">
        <v>14</v>
      </c>
      <c r="B43" s="17" t="s">
        <v>51</v>
      </c>
      <c r="C43" s="32">
        <v>29</v>
      </c>
      <c r="D43" s="18">
        <v>2</v>
      </c>
      <c r="E43" s="17" t="s">
        <v>52</v>
      </c>
      <c r="F43" s="17">
        <v>50751</v>
      </c>
      <c r="G43" s="32">
        <v>171</v>
      </c>
    </row>
    <row r="44" spans="1:13" x14ac:dyDescent="0.25">
      <c r="A44" s="10">
        <v>15</v>
      </c>
      <c r="B44" s="17" t="s">
        <v>53</v>
      </c>
      <c r="C44" s="32">
        <v>96</v>
      </c>
      <c r="D44" s="18">
        <v>4</v>
      </c>
      <c r="E44" s="17" t="s">
        <v>54</v>
      </c>
      <c r="F44" s="17">
        <v>7026</v>
      </c>
      <c r="G44" s="32">
        <v>420</v>
      </c>
    </row>
    <row r="45" spans="1:13" x14ac:dyDescent="0.25">
      <c r="A45" s="10">
        <v>16</v>
      </c>
      <c r="B45" s="11" t="s">
        <v>55</v>
      </c>
      <c r="C45" s="34"/>
      <c r="D45" s="12">
        <v>1</v>
      </c>
      <c r="E45" s="10" t="s">
        <v>56</v>
      </c>
      <c r="F45" s="10">
        <v>995</v>
      </c>
      <c r="G45" s="45">
        <f>SUM(G46:G47)</f>
        <v>265</v>
      </c>
    </row>
    <row r="46" spans="1:13" x14ac:dyDescent="0.25">
      <c r="A46" s="10">
        <v>17</v>
      </c>
      <c r="B46" s="17" t="s">
        <v>57</v>
      </c>
      <c r="C46" s="32">
        <v>41</v>
      </c>
      <c r="D46" s="18">
        <v>4</v>
      </c>
      <c r="E46" s="17" t="s">
        <v>58</v>
      </c>
      <c r="F46" s="17">
        <v>1034</v>
      </c>
      <c r="G46" s="32">
        <v>265</v>
      </c>
    </row>
    <row r="47" spans="1:13" x14ac:dyDescent="0.25">
      <c r="A47" s="10">
        <v>18</v>
      </c>
      <c r="B47" s="17" t="s">
        <v>59</v>
      </c>
      <c r="C47" s="32"/>
      <c r="D47" s="18"/>
      <c r="E47" s="17" t="s">
        <v>60</v>
      </c>
      <c r="F47" s="17">
        <v>12442</v>
      </c>
      <c r="G47" s="32"/>
    </row>
    <row r="48" spans="1:13" x14ac:dyDescent="0.25">
      <c r="A48" s="10">
        <v>19</v>
      </c>
      <c r="B48" s="11" t="s">
        <v>61</v>
      </c>
      <c r="C48" s="34"/>
      <c r="D48" s="12">
        <v>1</v>
      </c>
      <c r="E48" s="10" t="s">
        <v>62</v>
      </c>
      <c r="F48" s="40">
        <v>167119</v>
      </c>
      <c r="G48" s="45">
        <f>SUM(G49:G52)</f>
        <v>451</v>
      </c>
    </row>
    <row r="49" spans="1:7" x14ac:dyDescent="0.25">
      <c r="A49" s="10">
        <v>20</v>
      </c>
      <c r="B49" s="17" t="s">
        <v>63</v>
      </c>
      <c r="C49" s="32"/>
      <c r="D49" s="18"/>
      <c r="E49" s="17" t="s">
        <v>64</v>
      </c>
      <c r="F49" s="17">
        <v>11765</v>
      </c>
      <c r="G49" s="32"/>
    </row>
    <row r="50" spans="1:7" x14ac:dyDescent="0.25">
      <c r="A50" s="10">
        <v>21</v>
      </c>
      <c r="B50" s="17" t="s">
        <v>65</v>
      </c>
      <c r="C50" s="32">
        <v>12</v>
      </c>
      <c r="D50" s="18">
        <v>2</v>
      </c>
      <c r="E50" s="17" t="s">
        <v>66</v>
      </c>
      <c r="F50" s="17">
        <v>56093</v>
      </c>
      <c r="G50" s="32">
        <v>77</v>
      </c>
    </row>
    <row r="51" spans="1:7" x14ac:dyDescent="0.25">
      <c r="A51" s="10">
        <v>22</v>
      </c>
      <c r="B51" s="17" t="s">
        <v>67</v>
      </c>
      <c r="C51" s="32">
        <v>24</v>
      </c>
      <c r="D51" s="18">
        <v>2</v>
      </c>
      <c r="E51" s="17" t="s">
        <v>68</v>
      </c>
      <c r="F51" s="17">
        <v>11502</v>
      </c>
      <c r="G51" s="32">
        <v>139</v>
      </c>
    </row>
    <row r="52" spans="1:7" x14ac:dyDescent="0.25">
      <c r="A52" s="10">
        <v>23</v>
      </c>
      <c r="B52" s="17" t="s">
        <v>69</v>
      </c>
      <c r="C52" s="32">
        <v>40</v>
      </c>
      <c r="D52" s="18">
        <v>4</v>
      </c>
      <c r="E52" s="17" t="s">
        <v>533</v>
      </c>
      <c r="F52" s="17">
        <v>56486</v>
      </c>
      <c r="G52" s="32">
        <v>235</v>
      </c>
    </row>
    <row r="53" spans="1:7" x14ac:dyDescent="0.25">
      <c r="A53" s="10">
        <v>24</v>
      </c>
      <c r="B53" s="11" t="s">
        <v>70</v>
      </c>
      <c r="C53" s="34"/>
      <c r="D53" s="12">
        <v>1</v>
      </c>
      <c r="E53" s="10" t="s">
        <v>71</v>
      </c>
      <c r="F53" s="40">
        <v>1045</v>
      </c>
      <c r="G53" s="45">
        <f>SUM(G54:G58)</f>
        <v>823</v>
      </c>
    </row>
    <row r="54" spans="1:7" x14ac:dyDescent="0.25">
      <c r="A54" s="10">
        <v>25</v>
      </c>
      <c r="B54" s="17" t="s">
        <v>72</v>
      </c>
      <c r="C54" s="32">
        <v>38</v>
      </c>
      <c r="D54" s="18">
        <v>4</v>
      </c>
      <c r="E54" s="17" t="s">
        <v>73</v>
      </c>
      <c r="F54" s="17">
        <v>12692</v>
      </c>
      <c r="G54" s="32">
        <v>223</v>
      </c>
    </row>
    <row r="55" spans="1:7" x14ac:dyDescent="0.25">
      <c r="A55" s="10">
        <v>26</v>
      </c>
      <c r="B55" s="17" t="s">
        <v>74</v>
      </c>
      <c r="C55" s="32"/>
      <c r="D55" s="18"/>
      <c r="E55" s="17" t="s">
        <v>75</v>
      </c>
      <c r="F55" s="17">
        <v>41418</v>
      </c>
      <c r="G55" s="32"/>
    </row>
    <row r="56" spans="1:7" x14ac:dyDescent="0.25">
      <c r="A56" s="10">
        <v>27</v>
      </c>
      <c r="B56" s="17" t="s">
        <v>76</v>
      </c>
      <c r="C56" s="32">
        <v>12</v>
      </c>
      <c r="D56" s="18">
        <v>2</v>
      </c>
      <c r="E56" s="21" t="s">
        <v>77</v>
      </c>
      <c r="F56" s="32">
        <v>4296</v>
      </c>
      <c r="G56" s="32">
        <v>122</v>
      </c>
    </row>
    <row r="57" spans="1:7" x14ac:dyDescent="0.25">
      <c r="A57" s="10">
        <v>28</v>
      </c>
      <c r="B57" s="17" t="s">
        <v>78</v>
      </c>
      <c r="C57" s="32">
        <v>28</v>
      </c>
      <c r="D57" s="18">
        <v>2</v>
      </c>
      <c r="E57" s="17" t="s">
        <v>79</v>
      </c>
      <c r="F57" s="17">
        <v>3781</v>
      </c>
      <c r="G57" s="32">
        <v>175</v>
      </c>
    </row>
    <row r="58" spans="1:7" x14ac:dyDescent="0.25">
      <c r="A58" s="10">
        <v>29</v>
      </c>
      <c r="B58" s="17" t="s">
        <v>80</v>
      </c>
      <c r="C58" s="32">
        <v>60</v>
      </c>
      <c r="D58" s="18">
        <v>4</v>
      </c>
      <c r="E58" s="17" t="s">
        <v>81</v>
      </c>
      <c r="F58" s="17">
        <v>11265</v>
      </c>
      <c r="G58" s="32">
        <v>303</v>
      </c>
    </row>
    <row r="59" spans="1:7" x14ac:dyDescent="0.25">
      <c r="A59" s="10">
        <v>30</v>
      </c>
      <c r="B59" s="11" t="s">
        <v>82</v>
      </c>
      <c r="C59" s="34"/>
      <c r="D59" s="12">
        <v>1</v>
      </c>
      <c r="E59" s="10" t="s">
        <v>83</v>
      </c>
      <c r="F59" s="40">
        <v>10900</v>
      </c>
      <c r="G59" s="45">
        <f>SUM(G60:G62)</f>
        <v>474</v>
      </c>
    </row>
    <row r="60" spans="1:7" x14ac:dyDescent="0.25">
      <c r="A60" s="10">
        <v>31</v>
      </c>
      <c r="B60" s="17" t="s">
        <v>84</v>
      </c>
      <c r="C60" s="32">
        <v>30</v>
      </c>
      <c r="D60" s="18">
        <v>2</v>
      </c>
      <c r="E60" s="17" t="s">
        <v>85</v>
      </c>
      <c r="F60" s="17">
        <v>51942</v>
      </c>
      <c r="G60" s="32">
        <v>230</v>
      </c>
    </row>
    <row r="61" spans="1:7" x14ac:dyDescent="0.25">
      <c r="A61" s="10">
        <v>32</v>
      </c>
      <c r="B61" s="17" t="s">
        <v>86</v>
      </c>
      <c r="C61" s="32">
        <v>15</v>
      </c>
      <c r="D61" s="18">
        <v>2</v>
      </c>
      <c r="E61" s="17" t="s">
        <v>87</v>
      </c>
      <c r="F61" s="17">
        <v>164583</v>
      </c>
      <c r="G61" s="32">
        <v>127</v>
      </c>
    </row>
    <row r="62" spans="1:7" x14ac:dyDescent="0.25">
      <c r="A62" s="10">
        <v>33</v>
      </c>
      <c r="B62" s="17" t="s">
        <v>88</v>
      </c>
      <c r="C62" s="32">
        <v>16</v>
      </c>
      <c r="D62" s="18">
        <v>2</v>
      </c>
      <c r="E62" s="17" t="s">
        <v>89</v>
      </c>
      <c r="F62" s="17">
        <v>177198</v>
      </c>
      <c r="G62" s="32">
        <v>117</v>
      </c>
    </row>
    <row r="63" spans="1:7" x14ac:dyDescent="0.25">
      <c r="A63" s="10">
        <v>34</v>
      </c>
      <c r="B63" s="11" t="s">
        <v>90</v>
      </c>
      <c r="C63" s="34"/>
      <c r="D63" s="12">
        <v>1</v>
      </c>
      <c r="E63" s="10" t="s">
        <v>91</v>
      </c>
      <c r="F63" s="40">
        <v>2018</v>
      </c>
      <c r="G63" s="45">
        <f>SUM(G64:G72)</f>
        <v>1089</v>
      </c>
    </row>
    <row r="64" spans="1:7" x14ac:dyDescent="0.25">
      <c r="A64" s="10">
        <v>35</v>
      </c>
      <c r="B64" s="17" t="s">
        <v>92</v>
      </c>
      <c r="C64" s="32">
        <v>32</v>
      </c>
      <c r="D64" s="18">
        <v>4</v>
      </c>
      <c r="E64" s="17" t="s">
        <v>93</v>
      </c>
      <c r="F64" s="17">
        <v>12121</v>
      </c>
      <c r="G64" s="32">
        <v>136</v>
      </c>
    </row>
    <row r="65" spans="1:7" x14ac:dyDescent="0.25">
      <c r="A65" s="10">
        <v>36</v>
      </c>
      <c r="B65" s="17" t="s">
        <v>94</v>
      </c>
      <c r="C65" s="32">
        <v>17</v>
      </c>
      <c r="D65" s="18">
        <v>2</v>
      </c>
      <c r="E65" s="17" t="s">
        <v>95</v>
      </c>
      <c r="F65" s="17">
        <v>177923</v>
      </c>
      <c r="G65" s="32">
        <v>108</v>
      </c>
    </row>
    <row r="66" spans="1:7" x14ac:dyDescent="0.25">
      <c r="A66" s="10">
        <v>37</v>
      </c>
      <c r="B66" s="17" t="s">
        <v>96</v>
      </c>
      <c r="C66" s="32">
        <v>23</v>
      </c>
      <c r="D66" s="18">
        <v>2</v>
      </c>
      <c r="E66" s="17" t="s">
        <v>97</v>
      </c>
      <c r="F66" s="17">
        <v>16528</v>
      </c>
      <c r="G66" s="32">
        <v>134</v>
      </c>
    </row>
    <row r="67" spans="1:7" x14ac:dyDescent="0.25">
      <c r="A67" s="10">
        <v>38</v>
      </c>
      <c r="B67" s="17" t="s">
        <v>98</v>
      </c>
      <c r="C67" s="32">
        <v>8</v>
      </c>
      <c r="D67" s="18">
        <v>2</v>
      </c>
      <c r="E67" s="17" t="s">
        <v>99</v>
      </c>
      <c r="F67" s="17">
        <v>10199</v>
      </c>
      <c r="G67" s="32">
        <v>100</v>
      </c>
    </row>
    <row r="68" spans="1:7" x14ac:dyDescent="0.25">
      <c r="A68" s="10">
        <v>39</v>
      </c>
      <c r="B68" s="17" t="s">
        <v>100</v>
      </c>
      <c r="C68" s="32"/>
      <c r="D68" s="18"/>
      <c r="E68" s="17" t="s">
        <v>101</v>
      </c>
      <c r="F68" s="17">
        <v>11731</v>
      </c>
      <c r="G68" s="32"/>
    </row>
    <row r="69" spans="1:7" x14ac:dyDescent="0.25">
      <c r="A69" s="10">
        <v>40</v>
      </c>
      <c r="B69" s="17" t="s">
        <v>102</v>
      </c>
      <c r="C69" s="32">
        <v>14</v>
      </c>
      <c r="D69" s="18">
        <v>2</v>
      </c>
      <c r="E69" s="21" t="s">
        <v>103</v>
      </c>
      <c r="F69" s="52">
        <v>12912</v>
      </c>
      <c r="G69" s="32">
        <v>89</v>
      </c>
    </row>
    <row r="70" spans="1:7" x14ac:dyDescent="0.25">
      <c r="A70" s="10">
        <v>41</v>
      </c>
      <c r="B70" s="17" t="s">
        <v>104</v>
      </c>
      <c r="C70" s="32">
        <v>27</v>
      </c>
      <c r="D70" s="18">
        <v>2</v>
      </c>
      <c r="E70" s="21" t="s">
        <v>105</v>
      </c>
      <c r="F70" s="32">
        <v>11431</v>
      </c>
      <c r="G70" s="32">
        <v>170</v>
      </c>
    </row>
    <row r="71" spans="1:7" x14ac:dyDescent="0.25">
      <c r="A71" s="10">
        <v>42</v>
      </c>
      <c r="B71" s="17" t="s">
        <v>106</v>
      </c>
      <c r="C71" s="32">
        <v>34</v>
      </c>
      <c r="D71" s="18">
        <v>4</v>
      </c>
      <c r="E71" s="17" t="s">
        <v>107</v>
      </c>
      <c r="F71" s="17">
        <v>11379</v>
      </c>
      <c r="G71" s="32">
        <v>220</v>
      </c>
    </row>
    <row r="72" spans="1:7" x14ac:dyDescent="0.25">
      <c r="A72" s="10">
        <v>43</v>
      </c>
      <c r="B72" s="17" t="s">
        <v>108</v>
      </c>
      <c r="C72" s="32">
        <v>24</v>
      </c>
      <c r="D72" s="18">
        <v>2</v>
      </c>
      <c r="E72" s="17" t="s">
        <v>109</v>
      </c>
      <c r="F72" s="17">
        <v>42191</v>
      </c>
      <c r="G72" s="32">
        <v>132</v>
      </c>
    </row>
    <row r="73" spans="1:7" x14ac:dyDescent="0.25">
      <c r="A73" s="10">
        <v>44</v>
      </c>
      <c r="B73" s="11" t="s">
        <v>110</v>
      </c>
      <c r="C73" s="34"/>
      <c r="D73" s="12">
        <v>1</v>
      </c>
      <c r="E73" s="10" t="s">
        <v>111</v>
      </c>
      <c r="F73" s="40">
        <v>12066</v>
      </c>
      <c r="G73" s="45">
        <f>SUM(G74:G76)</f>
        <v>328</v>
      </c>
    </row>
    <row r="74" spans="1:7" x14ac:dyDescent="0.25">
      <c r="A74" s="10">
        <v>45</v>
      </c>
      <c r="B74" s="17" t="s">
        <v>112</v>
      </c>
      <c r="C74" s="32">
        <v>7</v>
      </c>
      <c r="D74" s="18">
        <v>2</v>
      </c>
      <c r="E74" s="17" t="s">
        <v>113</v>
      </c>
      <c r="F74" s="17">
        <v>11189</v>
      </c>
      <c r="G74" s="32">
        <v>47</v>
      </c>
    </row>
    <row r="75" spans="1:7" x14ac:dyDescent="0.25">
      <c r="A75" s="10">
        <v>46</v>
      </c>
      <c r="B75" s="17" t="s">
        <v>114</v>
      </c>
      <c r="C75" s="32">
        <v>8</v>
      </c>
      <c r="D75" s="18">
        <v>2</v>
      </c>
      <c r="E75" s="17" t="s">
        <v>115</v>
      </c>
      <c r="F75" s="17">
        <v>12395</v>
      </c>
      <c r="G75" s="32">
        <v>115</v>
      </c>
    </row>
    <row r="76" spans="1:7" x14ac:dyDescent="0.25">
      <c r="A76" s="10">
        <v>47</v>
      </c>
      <c r="B76" s="17" t="s">
        <v>116</v>
      </c>
      <c r="C76" s="32">
        <v>27</v>
      </c>
      <c r="D76" s="18">
        <v>2</v>
      </c>
      <c r="E76" s="17" t="s">
        <v>117</v>
      </c>
      <c r="F76" s="17">
        <v>10343</v>
      </c>
      <c r="G76" s="32">
        <v>166</v>
      </c>
    </row>
    <row r="77" spans="1:7" x14ac:dyDescent="0.25">
      <c r="A77" s="10">
        <v>48</v>
      </c>
      <c r="B77" s="11" t="s">
        <v>118</v>
      </c>
      <c r="C77" s="34"/>
      <c r="D77" s="12">
        <v>1</v>
      </c>
      <c r="E77" s="10" t="s">
        <v>119</v>
      </c>
      <c r="F77" s="40">
        <v>10907</v>
      </c>
      <c r="G77" s="45">
        <f>SUM(G78:G80)</f>
        <v>215</v>
      </c>
    </row>
    <row r="78" spans="1:7" x14ac:dyDescent="0.25">
      <c r="A78" s="10">
        <v>49</v>
      </c>
      <c r="B78" s="17" t="s">
        <v>120</v>
      </c>
      <c r="C78" s="32">
        <v>0</v>
      </c>
      <c r="D78" s="18">
        <v>0</v>
      </c>
      <c r="E78" s="17" t="s">
        <v>121</v>
      </c>
      <c r="F78" s="17">
        <v>40906</v>
      </c>
      <c r="G78" s="32">
        <v>0</v>
      </c>
    </row>
    <row r="79" spans="1:7" x14ac:dyDescent="0.25">
      <c r="A79" s="10">
        <v>50</v>
      </c>
      <c r="B79" s="17" t="s">
        <v>122</v>
      </c>
      <c r="C79" s="32">
        <v>16</v>
      </c>
      <c r="D79" s="18">
        <v>2</v>
      </c>
      <c r="E79" s="17" t="s">
        <v>123</v>
      </c>
      <c r="F79" s="17">
        <v>49152</v>
      </c>
      <c r="G79" s="32">
        <v>58</v>
      </c>
    </row>
    <row r="80" spans="1:7" x14ac:dyDescent="0.25">
      <c r="A80" s="10">
        <v>51</v>
      </c>
      <c r="B80" s="17" t="s">
        <v>124</v>
      </c>
      <c r="C80" s="32">
        <v>35</v>
      </c>
      <c r="D80" s="18">
        <v>4</v>
      </c>
      <c r="E80" s="17" t="s">
        <v>125</v>
      </c>
      <c r="F80" s="17">
        <v>138</v>
      </c>
      <c r="G80" s="32">
        <v>157</v>
      </c>
    </row>
    <row r="81" spans="1:9" x14ac:dyDescent="0.25">
      <c r="A81" s="10">
        <v>52</v>
      </c>
      <c r="B81" s="11" t="s">
        <v>126</v>
      </c>
      <c r="C81" s="34"/>
      <c r="D81" s="12">
        <v>1</v>
      </c>
      <c r="E81" s="10" t="s">
        <v>127</v>
      </c>
      <c r="F81" s="40">
        <v>4231</v>
      </c>
      <c r="G81" s="45">
        <f>SUM(G82:G84)</f>
        <v>480</v>
      </c>
    </row>
    <row r="82" spans="1:9" x14ac:dyDescent="0.25">
      <c r="A82" s="10">
        <v>53</v>
      </c>
      <c r="B82" s="17" t="s">
        <v>128</v>
      </c>
      <c r="C82" s="32">
        <v>31</v>
      </c>
      <c r="D82" s="18">
        <v>4</v>
      </c>
      <c r="E82" s="17" t="s">
        <v>129</v>
      </c>
      <c r="F82" s="17">
        <v>5531</v>
      </c>
      <c r="G82" s="32">
        <v>183</v>
      </c>
    </row>
    <row r="83" spans="1:9" x14ac:dyDescent="0.25">
      <c r="A83" s="10">
        <v>54</v>
      </c>
      <c r="B83" s="17" t="s">
        <v>130</v>
      </c>
      <c r="C83" s="32">
        <v>34</v>
      </c>
      <c r="D83" s="18">
        <v>4</v>
      </c>
      <c r="E83" s="22" t="s">
        <v>131</v>
      </c>
      <c r="F83" s="22">
        <v>40012</v>
      </c>
      <c r="G83" s="32">
        <v>210</v>
      </c>
    </row>
    <row r="84" spans="1:9" x14ac:dyDescent="0.25">
      <c r="A84" s="10">
        <v>55</v>
      </c>
      <c r="B84" s="17" t="s">
        <v>132</v>
      </c>
      <c r="C84" s="32">
        <v>16</v>
      </c>
      <c r="D84" s="18">
        <v>2</v>
      </c>
      <c r="E84" s="17" t="s">
        <v>133</v>
      </c>
      <c r="F84" s="17">
        <v>8537</v>
      </c>
      <c r="G84" s="32">
        <v>87</v>
      </c>
    </row>
    <row r="85" spans="1:9" x14ac:dyDescent="0.25">
      <c r="A85" s="10">
        <v>56</v>
      </c>
      <c r="B85" s="11" t="s">
        <v>134</v>
      </c>
      <c r="C85" s="34"/>
      <c r="D85" s="12">
        <v>1</v>
      </c>
      <c r="E85" s="19" t="s">
        <v>135</v>
      </c>
      <c r="F85" s="40">
        <v>58343</v>
      </c>
      <c r="G85" s="45">
        <f>SUM(G86:G90)</f>
        <v>489</v>
      </c>
    </row>
    <row r="86" spans="1:9" x14ac:dyDescent="0.25">
      <c r="A86" s="10">
        <v>57</v>
      </c>
      <c r="B86" s="17" t="s">
        <v>136</v>
      </c>
      <c r="C86" s="32">
        <v>24</v>
      </c>
      <c r="D86" s="18">
        <v>2</v>
      </c>
      <c r="E86" s="17" t="s">
        <v>137</v>
      </c>
      <c r="F86" s="17">
        <v>52850</v>
      </c>
      <c r="G86" s="32">
        <v>158</v>
      </c>
    </row>
    <row r="87" spans="1:9" x14ac:dyDescent="0.25">
      <c r="A87" s="10">
        <v>58</v>
      </c>
      <c r="B87" s="17" t="s">
        <v>138</v>
      </c>
      <c r="C87" s="32"/>
      <c r="D87" s="18"/>
      <c r="E87" s="17" t="s">
        <v>139</v>
      </c>
      <c r="F87" s="17">
        <v>5989</v>
      </c>
      <c r="G87" s="32"/>
    </row>
    <row r="88" spans="1:9" x14ac:dyDescent="0.25">
      <c r="A88" s="10">
        <v>59</v>
      </c>
      <c r="B88" s="17" t="s">
        <v>140</v>
      </c>
      <c r="C88" s="32">
        <v>14</v>
      </c>
      <c r="D88" s="18">
        <v>2</v>
      </c>
      <c r="E88" s="17" t="s">
        <v>141</v>
      </c>
      <c r="F88" s="17">
        <v>1809</v>
      </c>
      <c r="G88" s="32">
        <v>68</v>
      </c>
    </row>
    <row r="89" spans="1:9" x14ac:dyDescent="0.25">
      <c r="A89" s="10">
        <v>60</v>
      </c>
      <c r="B89" s="17" t="s">
        <v>142</v>
      </c>
      <c r="C89" s="32">
        <v>25</v>
      </c>
      <c r="D89" s="18">
        <v>2</v>
      </c>
      <c r="E89" s="17" t="s">
        <v>143</v>
      </c>
      <c r="F89" s="17">
        <v>56754</v>
      </c>
      <c r="G89" s="32">
        <v>100</v>
      </c>
    </row>
    <row r="90" spans="1:9" x14ac:dyDescent="0.25">
      <c r="A90" s="10">
        <v>61</v>
      </c>
      <c r="B90" s="17" t="s">
        <v>144</v>
      </c>
      <c r="C90" s="32">
        <v>34</v>
      </c>
      <c r="D90" s="18">
        <v>4</v>
      </c>
      <c r="E90" s="17" t="s">
        <v>145</v>
      </c>
      <c r="F90" s="17">
        <v>37316</v>
      </c>
      <c r="G90" s="32">
        <v>163</v>
      </c>
    </row>
    <row r="91" spans="1:9" x14ac:dyDescent="0.25">
      <c r="A91" s="10">
        <v>62</v>
      </c>
      <c r="B91" s="11" t="s">
        <v>146</v>
      </c>
      <c r="C91" s="34"/>
      <c r="D91" s="12">
        <v>1</v>
      </c>
      <c r="E91" s="10" t="s">
        <v>147</v>
      </c>
      <c r="F91" s="40">
        <v>7696</v>
      </c>
      <c r="G91" s="45">
        <f>SUM(G92:G95)</f>
        <v>434</v>
      </c>
      <c r="I91" t="s">
        <v>148</v>
      </c>
    </row>
    <row r="92" spans="1:9" x14ac:dyDescent="0.25">
      <c r="A92" s="10">
        <v>63</v>
      </c>
      <c r="B92" s="17" t="s">
        <v>149</v>
      </c>
      <c r="C92" s="32">
        <v>15</v>
      </c>
      <c r="D92" s="18">
        <v>2</v>
      </c>
      <c r="E92" s="17" t="s">
        <v>150</v>
      </c>
      <c r="F92" s="17">
        <v>36364</v>
      </c>
      <c r="G92" s="32">
        <v>71</v>
      </c>
    </row>
    <row r="93" spans="1:9" x14ac:dyDescent="0.25">
      <c r="A93" s="10">
        <v>64</v>
      </c>
      <c r="B93" s="17" t="s">
        <v>151</v>
      </c>
      <c r="C93" s="32">
        <v>44</v>
      </c>
      <c r="D93" s="18">
        <v>4</v>
      </c>
      <c r="E93" s="17" t="s">
        <v>152</v>
      </c>
      <c r="F93" s="17">
        <v>38877</v>
      </c>
      <c r="G93" s="32">
        <v>218</v>
      </c>
    </row>
    <row r="94" spans="1:9" x14ac:dyDescent="0.25">
      <c r="A94" s="10">
        <v>65</v>
      </c>
      <c r="B94" s="17" t="s">
        <v>153</v>
      </c>
      <c r="C94" s="32">
        <v>16</v>
      </c>
      <c r="D94" s="18">
        <v>2</v>
      </c>
      <c r="E94" s="17" t="s">
        <v>154</v>
      </c>
      <c r="F94" s="17">
        <v>49573</v>
      </c>
      <c r="G94" s="32">
        <v>89</v>
      </c>
    </row>
    <row r="95" spans="1:9" x14ac:dyDescent="0.25">
      <c r="A95" s="10">
        <v>66</v>
      </c>
      <c r="B95" s="17" t="s">
        <v>155</v>
      </c>
      <c r="C95" s="32">
        <v>10</v>
      </c>
      <c r="D95" s="18">
        <v>2</v>
      </c>
      <c r="E95" s="17" t="s">
        <v>156</v>
      </c>
      <c r="F95" s="17">
        <v>10981</v>
      </c>
      <c r="G95" s="32">
        <v>56</v>
      </c>
    </row>
    <row r="96" spans="1:9" x14ac:dyDescent="0.25">
      <c r="A96" s="10">
        <v>67</v>
      </c>
      <c r="B96" s="11" t="s">
        <v>157</v>
      </c>
      <c r="C96" s="34"/>
      <c r="D96" s="12">
        <v>1</v>
      </c>
      <c r="E96" s="10" t="s">
        <v>158</v>
      </c>
      <c r="F96" s="40">
        <v>7113</v>
      </c>
      <c r="G96" s="45">
        <f>+SUM(G97:G98)</f>
        <v>283</v>
      </c>
    </row>
    <row r="97" spans="1:21" x14ac:dyDescent="0.25">
      <c r="A97" s="10">
        <v>68</v>
      </c>
      <c r="B97" s="17" t="s">
        <v>159</v>
      </c>
      <c r="C97" s="32">
        <v>17</v>
      </c>
      <c r="D97" s="18">
        <v>2</v>
      </c>
      <c r="E97" s="17" t="s">
        <v>160</v>
      </c>
      <c r="F97" s="17">
        <v>12748</v>
      </c>
      <c r="G97" s="32">
        <v>87</v>
      </c>
    </row>
    <row r="98" spans="1:21" x14ac:dyDescent="0.25">
      <c r="A98" s="10">
        <v>69</v>
      </c>
      <c r="B98" s="17" t="s">
        <v>161</v>
      </c>
      <c r="C98" s="32">
        <v>34</v>
      </c>
      <c r="D98" s="18">
        <v>4</v>
      </c>
      <c r="E98" s="17" t="s">
        <v>162</v>
      </c>
      <c r="F98" s="17">
        <v>10230</v>
      </c>
      <c r="G98" s="32">
        <v>196</v>
      </c>
    </row>
    <row r="99" spans="1:21" x14ac:dyDescent="0.25">
      <c r="A99" s="10">
        <v>70</v>
      </c>
      <c r="B99" s="11" t="s">
        <v>163</v>
      </c>
      <c r="C99" s="34"/>
      <c r="D99" s="12">
        <v>1</v>
      </c>
      <c r="E99" s="10" t="s">
        <v>528</v>
      </c>
      <c r="F99" s="40">
        <v>5667</v>
      </c>
      <c r="G99" s="45">
        <f>SUM(G101:G111)</f>
        <v>1812</v>
      </c>
    </row>
    <row r="100" spans="1:21" x14ac:dyDescent="0.25">
      <c r="A100" s="10">
        <v>71</v>
      </c>
      <c r="B100" s="17" t="s">
        <v>164</v>
      </c>
      <c r="C100" s="32"/>
      <c r="D100" s="18"/>
      <c r="E100" s="17" t="s">
        <v>165</v>
      </c>
      <c r="F100" s="17">
        <v>8175</v>
      </c>
    </row>
    <row r="101" spans="1:21" x14ac:dyDescent="0.25">
      <c r="A101" s="10">
        <v>72</v>
      </c>
      <c r="B101" s="17" t="s">
        <v>166</v>
      </c>
      <c r="C101" s="32">
        <v>8</v>
      </c>
      <c r="D101" s="18">
        <v>2</v>
      </c>
      <c r="E101" s="17" t="s">
        <v>167</v>
      </c>
      <c r="F101" s="17">
        <v>40509</v>
      </c>
      <c r="G101" s="32">
        <v>91</v>
      </c>
    </row>
    <row r="102" spans="1:21" x14ac:dyDescent="0.25">
      <c r="A102" s="10">
        <v>73</v>
      </c>
      <c r="B102" s="17" t="s">
        <v>168</v>
      </c>
      <c r="C102" s="32">
        <v>24</v>
      </c>
      <c r="D102" s="18">
        <v>2</v>
      </c>
      <c r="E102" s="17" t="s">
        <v>169</v>
      </c>
      <c r="F102" s="17">
        <v>10866</v>
      </c>
      <c r="G102" s="32">
        <v>168</v>
      </c>
    </row>
    <row r="103" spans="1:21" x14ac:dyDescent="0.25">
      <c r="A103" s="10">
        <v>74</v>
      </c>
      <c r="B103" s="17" t="s">
        <v>170</v>
      </c>
      <c r="C103" s="32"/>
      <c r="D103" s="18"/>
      <c r="E103" s="17" t="s">
        <v>171</v>
      </c>
      <c r="F103" s="17">
        <v>37262</v>
      </c>
      <c r="G103" s="32"/>
    </row>
    <row r="104" spans="1:21" x14ac:dyDescent="0.25">
      <c r="A104" s="10">
        <v>75</v>
      </c>
      <c r="B104" s="17" t="s">
        <v>172</v>
      </c>
      <c r="C104" s="32">
        <v>29</v>
      </c>
      <c r="D104" s="18">
        <v>2</v>
      </c>
      <c r="E104" s="17" t="s">
        <v>173</v>
      </c>
      <c r="F104" s="17">
        <v>11323</v>
      </c>
      <c r="G104" s="32">
        <v>200</v>
      </c>
    </row>
    <row r="105" spans="1:21" x14ac:dyDescent="0.25">
      <c r="A105" s="10">
        <v>76</v>
      </c>
      <c r="B105" s="17" t="s">
        <v>174</v>
      </c>
      <c r="C105" s="32">
        <v>66</v>
      </c>
      <c r="D105" s="18">
        <v>4</v>
      </c>
      <c r="E105" s="17" t="s">
        <v>175</v>
      </c>
      <c r="F105" s="17">
        <v>11776</v>
      </c>
      <c r="G105" s="32">
        <v>283</v>
      </c>
    </row>
    <row r="106" spans="1:21" x14ac:dyDescent="0.25">
      <c r="A106" s="10">
        <v>77</v>
      </c>
      <c r="B106" s="17" t="s">
        <v>176</v>
      </c>
      <c r="C106" s="32">
        <v>28</v>
      </c>
      <c r="D106" s="18">
        <v>2</v>
      </c>
      <c r="E106" s="17" t="s">
        <v>177</v>
      </c>
      <c r="F106" s="17">
        <v>12689</v>
      </c>
      <c r="G106" s="32">
        <v>154</v>
      </c>
    </row>
    <row r="107" spans="1:21" x14ac:dyDescent="0.25">
      <c r="A107" s="10">
        <v>78</v>
      </c>
      <c r="B107" s="17" t="s">
        <v>178</v>
      </c>
      <c r="C107" s="32">
        <v>45</v>
      </c>
      <c r="D107" s="18">
        <v>4</v>
      </c>
      <c r="E107" s="21" t="s">
        <v>179</v>
      </c>
      <c r="F107" s="32">
        <v>52224</v>
      </c>
      <c r="G107" s="32">
        <v>317</v>
      </c>
    </row>
    <row r="108" spans="1:21" s="16" customFormat="1" x14ac:dyDescent="0.25">
      <c r="A108" s="10">
        <v>79</v>
      </c>
      <c r="B108" s="17" t="s">
        <v>180</v>
      </c>
      <c r="C108" s="32">
        <v>16</v>
      </c>
      <c r="D108" s="18">
        <v>2</v>
      </c>
      <c r="E108" s="17" t="s">
        <v>181</v>
      </c>
      <c r="F108" s="17">
        <v>1655</v>
      </c>
      <c r="G108" s="32">
        <v>120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s="16" customFormat="1" x14ac:dyDescent="0.25">
      <c r="A109" s="10">
        <v>80</v>
      </c>
      <c r="B109" s="17" t="s">
        <v>182</v>
      </c>
      <c r="C109" s="32">
        <v>31</v>
      </c>
      <c r="D109" s="18">
        <v>4</v>
      </c>
      <c r="E109" s="17" t="s">
        <v>183</v>
      </c>
      <c r="F109" s="17">
        <v>12253</v>
      </c>
      <c r="G109" s="32">
        <v>213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s="16" customFormat="1" x14ac:dyDescent="0.25">
      <c r="A110" s="10">
        <v>81</v>
      </c>
      <c r="B110" s="17" t="s">
        <v>523</v>
      </c>
      <c r="C110" s="32">
        <v>40</v>
      </c>
      <c r="D110" s="18">
        <v>4</v>
      </c>
      <c r="E110" s="17" t="s">
        <v>184</v>
      </c>
      <c r="F110" s="17">
        <v>10821</v>
      </c>
      <c r="G110" s="32">
        <v>266</v>
      </c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s="16" customFormat="1" x14ac:dyDescent="0.25">
      <c r="A111" s="10">
        <v>82</v>
      </c>
      <c r="B111" s="17" t="s">
        <v>185</v>
      </c>
      <c r="C111" s="32"/>
      <c r="D111" s="18"/>
      <c r="E111" s="17" t="s">
        <v>186</v>
      </c>
      <c r="F111" s="17">
        <v>10406</v>
      </c>
      <c r="G111" s="32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x14ac:dyDescent="0.25">
      <c r="A112" s="10">
        <v>83</v>
      </c>
      <c r="B112" s="11" t="s">
        <v>187</v>
      </c>
      <c r="C112" s="34"/>
      <c r="D112" s="12">
        <v>1</v>
      </c>
      <c r="E112" s="10" t="s">
        <v>188</v>
      </c>
      <c r="F112" s="40">
        <v>6208</v>
      </c>
      <c r="G112" s="45">
        <f>SUM(G113:G116)</f>
        <v>487</v>
      </c>
    </row>
    <row r="113" spans="1:7" x14ac:dyDescent="0.25">
      <c r="A113" s="63">
        <v>84</v>
      </c>
      <c r="B113" s="17" t="s">
        <v>189</v>
      </c>
      <c r="C113" s="32">
        <v>24</v>
      </c>
      <c r="D113" s="18">
        <v>2</v>
      </c>
      <c r="E113" s="17" t="s">
        <v>534</v>
      </c>
      <c r="F113" s="17">
        <v>11741</v>
      </c>
      <c r="G113" s="32">
        <v>133</v>
      </c>
    </row>
    <row r="114" spans="1:7" x14ac:dyDescent="0.25">
      <c r="A114" s="10">
        <v>85</v>
      </c>
      <c r="B114" s="17" t="s">
        <v>190</v>
      </c>
      <c r="C114" s="32"/>
      <c r="D114" s="18"/>
      <c r="E114" s="17" t="s">
        <v>16</v>
      </c>
      <c r="F114" s="17"/>
      <c r="G114" s="32"/>
    </row>
    <row r="115" spans="1:7" x14ac:dyDescent="0.25">
      <c r="A115" s="10">
        <v>86</v>
      </c>
      <c r="B115" s="17" t="s">
        <v>191</v>
      </c>
      <c r="C115" s="32">
        <v>28</v>
      </c>
      <c r="D115" s="18">
        <v>2</v>
      </c>
      <c r="E115" s="17" t="s">
        <v>192</v>
      </c>
      <c r="F115" s="17">
        <v>36386</v>
      </c>
      <c r="G115" s="32">
        <v>164</v>
      </c>
    </row>
    <row r="116" spans="1:7" x14ac:dyDescent="0.25">
      <c r="A116" s="10">
        <v>87</v>
      </c>
      <c r="B116" s="17" t="s">
        <v>193</v>
      </c>
      <c r="C116" s="32">
        <v>32</v>
      </c>
      <c r="D116" s="18">
        <v>4</v>
      </c>
      <c r="E116" s="17" t="s">
        <v>194</v>
      </c>
      <c r="F116" s="17">
        <v>11307</v>
      </c>
      <c r="G116" s="32">
        <v>190</v>
      </c>
    </row>
    <row r="117" spans="1:7" x14ac:dyDescent="0.25">
      <c r="A117" s="10">
        <v>88</v>
      </c>
      <c r="B117" s="11" t="s">
        <v>195</v>
      </c>
      <c r="C117" s="34"/>
      <c r="D117" s="12">
        <v>1</v>
      </c>
      <c r="E117" s="10" t="s">
        <v>532</v>
      </c>
      <c r="F117" s="40">
        <v>2283</v>
      </c>
      <c r="G117" s="45">
        <f>SUM(G118:G125)</f>
        <v>1009</v>
      </c>
    </row>
    <row r="118" spans="1:7" x14ac:dyDescent="0.25">
      <c r="A118" s="10">
        <v>89</v>
      </c>
      <c r="B118" s="17" t="s">
        <v>196</v>
      </c>
      <c r="C118" s="32">
        <v>34</v>
      </c>
      <c r="D118" s="18">
        <v>4</v>
      </c>
      <c r="E118" s="17" t="s">
        <v>197</v>
      </c>
      <c r="F118" s="17">
        <v>8750</v>
      </c>
      <c r="G118" s="32">
        <v>187</v>
      </c>
    </row>
    <row r="119" spans="1:7" x14ac:dyDescent="0.25">
      <c r="A119" s="10">
        <v>90</v>
      </c>
      <c r="B119" s="17" t="s">
        <v>198</v>
      </c>
      <c r="C119" s="32">
        <v>17</v>
      </c>
      <c r="D119" s="18">
        <v>2</v>
      </c>
      <c r="E119" s="17" t="s">
        <v>199</v>
      </c>
      <c r="F119" s="17">
        <v>11170</v>
      </c>
      <c r="G119" s="32">
        <v>44</v>
      </c>
    </row>
    <row r="120" spans="1:7" x14ac:dyDescent="0.25">
      <c r="A120" s="10">
        <v>91</v>
      </c>
      <c r="B120" s="17" t="s">
        <v>200</v>
      </c>
      <c r="C120" s="32">
        <v>25</v>
      </c>
      <c r="D120" s="18">
        <v>2</v>
      </c>
      <c r="E120" s="17" t="s">
        <v>201</v>
      </c>
      <c r="F120" s="17">
        <v>153405</v>
      </c>
      <c r="G120" s="32">
        <v>120</v>
      </c>
    </row>
    <row r="121" spans="1:7" x14ac:dyDescent="0.25">
      <c r="A121" s="10">
        <v>92</v>
      </c>
      <c r="B121" s="17" t="s">
        <v>202</v>
      </c>
      <c r="C121" s="32"/>
      <c r="D121" s="18"/>
      <c r="E121" s="17" t="s">
        <v>16</v>
      </c>
      <c r="F121" s="17"/>
      <c r="G121" s="32"/>
    </row>
    <row r="122" spans="1:7" x14ac:dyDescent="0.25">
      <c r="A122" s="10">
        <v>93</v>
      </c>
      <c r="B122" s="17" t="s">
        <v>203</v>
      </c>
      <c r="C122" s="32">
        <v>37</v>
      </c>
      <c r="D122" s="18">
        <v>4</v>
      </c>
      <c r="E122" s="17" t="s">
        <v>204</v>
      </c>
      <c r="F122" s="17">
        <v>43155</v>
      </c>
      <c r="G122" s="32">
        <v>195</v>
      </c>
    </row>
    <row r="123" spans="1:7" x14ac:dyDescent="0.25">
      <c r="A123" s="10">
        <v>94</v>
      </c>
      <c r="B123" s="17" t="s">
        <v>205</v>
      </c>
      <c r="C123" s="32">
        <v>17</v>
      </c>
      <c r="D123" s="18">
        <v>2</v>
      </c>
      <c r="E123" s="17" t="s">
        <v>206</v>
      </c>
      <c r="F123" s="17">
        <v>39258</v>
      </c>
      <c r="G123" s="32">
        <v>103</v>
      </c>
    </row>
    <row r="124" spans="1:7" x14ac:dyDescent="0.25">
      <c r="A124" s="10">
        <v>95</v>
      </c>
      <c r="B124" s="17" t="s">
        <v>207</v>
      </c>
      <c r="C124" s="32">
        <v>51</v>
      </c>
      <c r="D124" s="18">
        <v>4</v>
      </c>
      <c r="E124" s="17" t="s">
        <v>16</v>
      </c>
      <c r="F124" s="17"/>
      <c r="G124" s="32">
        <v>268</v>
      </c>
    </row>
    <row r="125" spans="1:7" x14ac:dyDescent="0.25">
      <c r="A125" s="10">
        <v>96</v>
      </c>
      <c r="B125" s="17" t="s">
        <v>208</v>
      </c>
      <c r="C125" s="32">
        <v>14</v>
      </c>
      <c r="D125" s="18">
        <v>2</v>
      </c>
      <c r="E125" s="17" t="s">
        <v>209</v>
      </c>
      <c r="F125" s="17">
        <v>48311</v>
      </c>
      <c r="G125" s="32">
        <v>92</v>
      </c>
    </row>
    <row r="126" spans="1:7" x14ac:dyDescent="0.25">
      <c r="A126" s="10">
        <v>97</v>
      </c>
      <c r="B126" s="11" t="s">
        <v>210</v>
      </c>
      <c r="C126" s="34"/>
      <c r="D126" s="12">
        <v>1</v>
      </c>
      <c r="E126" s="10" t="s">
        <v>211</v>
      </c>
      <c r="F126" s="40">
        <v>7288</v>
      </c>
      <c r="G126" s="45">
        <f>G127</f>
        <v>92</v>
      </c>
    </row>
    <row r="127" spans="1:7" x14ac:dyDescent="0.25">
      <c r="A127" s="10">
        <v>98</v>
      </c>
      <c r="B127" s="17" t="s">
        <v>212</v>
      </c>
      <c r="C127" s="32">
        <v>17</v>
      </c>
      <c r="D127" s="18">
        <v>2</v>
      </c>
      <c r="E127" s="21" t="s">
        <v>213</v>
      </c>
      <c r="F127" s="32">
        <v>6375</v>
      </c>
      <c r="G127" s="32">
        <v>92</v>
      </c>
    </row>
    <row r="128" spans="1:7" x14ac:dyDescent="0.25">
      <c r="A128" s="10">
        <v>99</v>
      </c>
      <c r="B128" s="11" t="s">
        <v>214</v>
      </c>
      <c r="C128" s="34"/>
      <c r="D128" s="12">
        <v>1</v>
      </c>
      <c r="E128" s="10" t="s">
        <v>215</v>
      </c>
      <c r="F128" s="40">
        <v>10746</v>
      </c>
      <c r="G128" s="45">
        <f>SUM(G129:G133)</f>
        <v>707</v>
      </c>
    </row>
    <row r="129" spans="1:21" x14ac:dyDescent="0.25">
      <c r="A129" s="63">
        <v>100</v>
      </c>
      <c r="B129" s="17" t="s">
        <v>216</v>
      </c>
      <c r="C129" s="32">
        <v>20</v>
      </c>
      <c r="D129" s="18">
        <v>2</v>
      </c>
      <c r="E129" s="17" t="s">
        <v>217</v>
      </c>
      <c r="F129" s="17">
        <v>42414</v>
      </c>
      <c r="G129" s="32">
        <v>100</v>
      </c>
    </row>
    <row r="130" spans="1:21" x14ac:dyDescent="0.25">
      <c r="A130" s="10">
        <v>101</v>
      </c>
      <c r="B130" s="17" t="s">
        <v>218</v>
      </c>
      <c r="C130" s="32">
        <v>24</v>
      </c>
      <c r="D130" s="18">
        <v>2</v>
      </c>
      <c r="E130" s="17" t="s">
        <v>219</v>
      </c>
      <c r="F130" s="17">
        <v>1729</v>
      </c>
      <c r="G130" s="32">
        <v>83</v>
      </c>
    </row>
    <row r="131" spans="1:21" x14ac:dyDescent="0.25">
      <c r="A131" s="10">
        <v>102</v>
      </c>
      <c r="B131" s="17" t="s">
        <v>220</v>
      </c>
      <c r="C131" s="32">
        <v>42</v>
      </c>
      <c r="D131" s="18">
        <v>4</v>
      </c>
      <c r="E131" s="17" t="s">
        <v>221</v>
      </c>
      <c r="F131" s="17">
        <v>941</v>
      </c>
      <c r="G131" s="32">
        <v>263</v>
      </c>
    </row>
    <row r="132" spans="1:21" x14ac:dyDescent="0.25">
      <c r="A132" s="10">
        <v>103</v>
      </c>
      <c r="B132" s="17" t="s">
        <v>222</v>
      </c>
      <c r="C132" s="32">
        <v>36</v>
      </c>
      <c r="D132" s="18">
        <v>4</v>
      </c>
      <c r="E132" s="17" t="s">
        <v>223</v>
      </c>
      <c r="F132" s="17">
        <v>11311</v>
      </c>
      <c r="G132" s="32">
        <v>261</v>
      </c>
    </row>
    <row r="133" spans="1:21" x14ac:dyDescent="0.25">
      <c r="A133" s="10">
        <v>104</v>
      </c>
      <c r="B133" s="17" t="s">
        <v>224</v>
      </c>
      <c r="C133" s="32"/>
      <c r="D133" s="18"/>
      <c r="E133" s="23" t="s">
        <v>225</v>
      </c>
      <c r="F133" s="51">
        <v>948</v>
      </c>
      <c r="G133" s="32"/>
    </row>
    <row r="134" spans="1:21" x14ac:dyDescent="0.25">
      <c r="A134" s="10">
        <v>105</v>
      </c>
      <c r="B134" s="11" t="s">
        <v>226</v>
      </c>
      <c r="C134" s="35"/>
      <c r="D134" s="12">
        <v>1</v>
      </c>
      <c r="E134" s="27" t="s">
        <v>227</v>
      </c>
      <c r="F134" s="41">
        <v>44902</v>
      </c>
      <c r="G134" s="45">
        <f>G135</f>
        <v>99</v>
      </c>
    </row>
    <row r="135" spans="1:21" x14ac:dyDescent="0.25">
      <c r="A135" s="63">
        <v>106</v>
      </c>
      <c r="B135" s="17" t="s">
        <v>228</v>
      </c>
      <c r="C135" s="32">
        <v>25</v>
      </c>
      <c r="D135" s="18">
        <v>2</v>
      </c>
      <c r="E135" s="17" t="s">
        <v>229</v>
      </c>
      <c r="F135" s="60">
        <v>12047</v>
      </c>
      <c r="G135" s="32">
        <v>99</v>
      </c>
    </row>
    <row r="136" spans="1:21" x14ac:dyDescent="0.25">
      <c r="A136" s="10">
        <v>107</v>
      </c>
      <c r="B136" s="11" t="s">
        <v>230</v>
      </c>
      <c r="C136" s="34"/>
      <c r="D136" s="12">
        <v>1</v>
      </c>
      <c r="E136" s="10" t="s">
        <v>231</v>
      </c>
      <c r="F136" s="40">
        <v>11518</v>
      </c>
      <c r="G136" s="45">
        <f>SUM(G137:G149)</f>
        <v>1637</v>
      </c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</row>
    <row r="137" spans="1:21" x14ac:dyDescent="0.25">
      <c r="A137" s="10">
        <v>108</v>
      </c>
      <c r="B137" s="17" t="s">
        <v>232</v>
      </c>
      <c r="C137" s="32">
        <v>21</v>
      </c>
      <c r="D137" s="18">
        <v>2</v>
      </c>
      <c r="E137" s="17" t="s">
        <v>233</v>
      </c>
      <c r="F137" s="17">
        <v>44323</v>
      </c>
      <c r="G137" s="32">
        <v>133</v>
      </c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</row>
    <row r="138" spans="1:21" x14ac:dyDescent="0.25">
      <c r="A138" s="10">
        <v>109</v>
      </c>
      <c r="B138" s="17" t="s">
        <v>234</v>
      </c>
      <c r="C138" s="32">
        <v>20</v>
      </c>
      <c r="D138" s="18">
        <v>2</v>
      </c>
      <c r="E138" s="17" t="s">
        <v>235</v>
      </c>
      <c r="F138" s="17">
        <v>832</v>
      </c>
      <c r="G138" s="32">
        <v>205</v>
      </c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</row>
    <row r="139" spans="1:21" s="16" customFormat="1" x14ac:dyDescent="0.25">
      <c r="A139" s="10">
        <v>110</v>
      </c>
      <c r="B139" s="17" t="s">
        <v>236</v>
      </c>
      <c r="C139" s="32">
        <v>55</v>
      </c>
      <c r="D139" s="18">
        <v>4</v>
      </c>
      <c r="E139" s="17" t="s">
        <v>237</v>
      </c>
      <c r="F139" s="17">
        <v>42006</v>
      </c>
      <c r="G139" s="32">
        <v>88</v>
      </c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</row>
    <row r="140" spans="1:21" x14ac:dyDescent="0.25">
      <c r="A140" s="10">
        <v>111</v>
      </c>
      <c r="B140" s="17" t="s">
        <v>238</v>
      </c>
      <c r="C140" s="32">
        <v>12</v>
      </c>
      <c r="D140" s="18">
        <v>2</v>
      </c>
      <c r="E140" s="17" t="s">
        <v>239</v>
      </c>
      <c r="F140" s="17">
        <v>10110</v>
      </c>
      <c r="G140" s="32">
        <v>58</v>
      </c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</row>
    <row r="141" spans="1:21" x14ac:dyDescent="0.25">
      <c r="A141" s="10">
        <v>112</v>
      </c>
      <c r="B141" s="17" t="s">
        <v>240</v>
      </c>
      <c r="C141" s="32">
        <v>21</v>
      </c>
      <c r="D141" s="18">
        <v>2</v>
      </c>
      <c r="E141" s="17" t="s">
        <v>241</v>
      </c>
      <c r="F141" s="17">
        <v>5535</v>
      </c>
      <c r="G141" s="32">
        <v>125</v>
      </c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</row>
    <row r="142" spans="1:21" x14ac:dyDescent="0.25">
      <c r="A142" s="10">
        <v>113</v>
      </c>
      <c r="B142" s="17" t="s">
        <v>242</v>
      </c>
      <c r="C142" s="32">
        <v>11</v>
      </c>
      <c r="D142" s="18">
        <v>2</v>
      </c>
      <c r="E142" s="17" t="s">
        <v>243</v>
      </c>
      <c r="F142" s="17">
        <v>2916</v>
      </c>
      <c r="G142" s="32">
        <v>70</v>
      </c>
    </row>
    <row r="143" spans="1:21" x14ac:dyDescent="0.25">
      <c r="A143" s="10">
        <v>114</v>
      </c>
      <c r="B143" s="17" t="s">
        <v>244</v>
      </c>
      <c r="C143" s="32">
        <v>18</v>
      </c>
      <c r="D143" s="18">
        <v>2</v>
      </c>
      <c r="E143" s="17" t="s">
        <v>245</v>
      </c>
      <c r="F143" s="17">
        <v>2543</v>
      </c>
      <c r="G143" s="32">
        <v>89</v>
      </c>
    </row>
    <row r="144" spans="1:21" x14ac:dyDescent="0.25">
      <c r="A144" s="10">
        <v>115</v>
      </c>
      <c r="B144" s="17" t="s">
        <v>246</v>
      </c>
      <c r="C144" s="32">
        <v>25</v>
      </c>
      <c r="D144" s="18">
        <v>2</v>
      </c>
      <c r="E144" s="17" t="s">
        <v>247</v>
      </c>
      <c r="F144" s="17">
        <v>158447</v>
      </c>
      <c r="G144" s="32">
        <v>137</v>
      </c>
    </row>
    <row r="145" spans="1:7" x14ac:dyDescent="0.25">
      <c r="A145" s="10">
        <v>116</v>
      </c>
      <c r="B145" s="17" t="s">
        <v>248</v>
      </c>
      <c r="C145" s="32">
        <v>32</v>
      </c>
      <c r="D145" s="18">
        <v>4</v>
      </c>
      <c r="E145" s="17" t="s">
        <v>249</v>
      </c>
      <c r="F145" s="17">
        <v>52662</v>
      </c>
      <c r="G145" s="32">
        <v>191</v>
      </c>
    </row>
    <row r="146" spans="1:7" x14ac:dyDescent="0.25">
      <c r="A146" s="10">
        <v>117</v>
      </c>
      <c r="B146" s="17" t="s">
        <v>250</v>
      </c>
      <c r="C146" s="32">
        <v>30</v>
      </c>
      <c r="D146" s="18">
        <v>2</v>
      </c>
      <c r="E146" s="17" t="s">
        <v>251</v>
      </c>
      <c r="F146" s="17">
        <v>11186</v>
      </c>
      <c r="G146" s="32">
        <v>187</v>
      </c>
    </row>
    <row r="147" spans="1:7" x14ac:dyDescent="0.25">
      <c r="A147" s="10">
        <v>118</v>
      </c>
      <c r="B147" s="17" t="s">
        <v>252</v>
      </c>
      <c r="C147" s="32">
        <v>42</v>
      </c>
      <c r="D147" s="18">
        <v>4</v>
      </c>
      <c r="E147" s="17" t="s">
        <v>253</v>
      </c>
      <c r="F147" s="17">
        <v>4976</v>
      </c>
      <c r="G147" s="32">
        <v>153</v>
      </c>
    </row>
    <row r="148" spans="1:7" x14ac:dyDescent="0.25">
      <c r="A148" s="10">
        <v>119</v>
      </c>
      <c r="B148" s="17" t="s">
        <v>254</v>
      </c>
      <c r="C148" s="32">
        <v>20</v>
      </c>
      <c r="D148" s="18">
        <v>2</v>
      </c>
      <c r="E148" s="17" t="s">
        <v>255</v>
      </c>
      <c r="F148" s="17">
        <v>43591</v>
      </c>
      <c r="G148" s="32">
        <v>139</v>
      </c>
    </row>
    <row r="149" spans="1:7" x14ac:dyDescent="0.25">
      <c r="A149" s="10">
        <v>120</v>
      </c>
      <c r="B149" s="17" t="s">
        <v>256</v>
      </c>
      <c r="C149" s="32">
        <v>17</v>
      </c>
      <c r="D149" s="18">
        <v>2</v>
      </c>
      <c r="E149" s="17" t="s">
        <v>257</v>
      </c>
      <c r="F149" s="17">
        <v>1069</v>
      </c>
      <c r="G149" s="32">
        <v>62</v>
      </c>
    </row>
    <row r="150" spans="1:7" x14ac:dyDescent="0.25">
      <c r="A150" s="10">
        <v>121</v>
      </c>
      <c r="B150" s="11" t="s">
        <v>258</v>
      </c>
      <c r="C150" s="34"/>
      <c r="D150" s="12">
        <v>1</v>
      </c>
      <c r="E150" s="28" t="s">
        <v>259</v>
      </c>
      <c r="F150" s="53">
        <v>12052</v>
      </c>
      <c r="G150" s="45">
        <f>SUM(G151:G162)</f>
        <v>1653</v>
      </c>
    </row>
    <row r="151" spans="1:7" x14ac:dyDescent="0.25">
      <c r="A151" s="10">
        <v>122</v>
      </c>
      <c r="B151" s="17" t="s">
        <v>260</v>
      </c>
      <c r="C151" s="32">
        <v>39</v>
      </c>
      <c r="D151" s="18">
        <v>4</v>
      </c>
      <c r="E151" s="17" t="s">
        <v>261</v>
      </c>
      <c r="F151" s="17">
        <v>11348</v>
      </c>
      <c r="G151" s="32">
        <v>171</v>
      </c>
    </row>
    <row r="152" spans="1:7" x14ac:dyDescent="0.25">
      <c r="A152" s="10">
        <v>123</v>
      </c>
      <c r="B152" s="17" t="s">
        <v>262</v>
      </c>
      <c r="C152" s="32">
        <v>44</v>
      </c>
      <c r="D152" s="18">
        <v>4</v>
      </c>
      <c r="E152" s="17" t="s">
        <v>263</v>
      </c>
      <c r="F152" s="17">
        <v>10413</v>
      </c>
      <c r="G152" s="32">
        <v>304</v>
      </c>
    </row>
    <row r="153" spans="1:7" x14ac:dyDescent="0.25">
      <c r="A153" s="10">
        <v>124</v>
      </c>
      <c r="B153" s="17" t="s">
        <v>264</v>
      </c>
      <c r="C153" s="32"/>
      <c r="D153" s="18"/>
      <c r="E153" s="17" t="s">
        <v>265</v>
      </c>
      <c r="F153" s="17">
        <v>11140</v>
      </c>
      <c r="G153" s="32"/>
    </row>
    <row r="154" spans="1:7" x14ac:dyDescent="0.25">
      <c r="A154" s="10">
        <v>125</v>
      </c>
      <c r="B154" s="17" t="s">
        <v>266</v>
      </c>
      <c r="C154" s="32">
        <v>37</v>
      </c>
      <c r="D154" s="18">
        <v>4</v>
      </c>
      <c r="E154" s="17" t="s">
        <v>267</v>
      </c>
      <c r="F154" s="17">
        <v>157240</v>
      </c>
      <c r="G154" s="32">
        <v>141</v>
      </c>
    </row>
    <row r="155" spans="1:7" x14ac:dyDescent="0.25">
      <c r="A155" s="10">
        <v>126</v>
      </c>
      <c r="B155" s="17" t="s">
        <v>268</v>
      </c>
      <c r="C155" s="32">
        <v>14</v>
      </c>
      <c r="D155" s="18">
        <v>2</v>
      </c>
      <c r="E155" s="17" t="s">
        <v>269</v>
      </c>
      <c r="F155" s="17">
        <v>59801</v>
      </c>
      <c r="G155" s="32">
        <v>33</v>
      </c>
    </row>
    <row r="156" spans="1:7" x14ac:dyDescent="0.25">
      <c r="A156" s="10">
        <v>127</v>
      </c>
      <c r="B156" s="17" t="s">
        <v>270</v>
      </c>
      <c r="C156" s="32">
        <v>50</v>
      </c>
      <c r="D156" s="18">
        <v>4</v>
      </c>
      <c r="E156" s="17" t="s">
        <v>271</v>
      </c>
      <c r="F156" s="17">
        <v>3116</v>
      </c>
      <c r="G156" s="32">
        <v>338</v>
      </c>
    </row>
    <row r="157" spans="1:7" x14ac:dyDescent="0.25">
      <c r="A157" s="10">
        <v>128</v>
      </c>
      <c r="B157" s="17" t="s">
        <v>272</v>
      </c>
      <c r="C157" s="32">
        <v>10</v>
      </c>
      <c r="D157" s="18">
        <v>2</v>
      </c>
      <c r="E157" s="17" t="s">
        <v>273</v>
      </c>
      <c r="F157" s="17">
        <v>190872</v>
      </c>
      <c r="G157" s="32">
        <v>41</v>
      </c>
    </row>
    <row r="158" spans="1:7" x14ac:dyDescent="0.25">
      <c r="A158" s="10">
        <v>129</v>
      </c>
      <c r="B158" s="17" t="s">
        <v>274</v>
      </c>
      <c r="C158" s="32">
        <v>12</v>
      </c>
      <c r="D158" s="18">
        <v>2</v>
      </c>
      <c r="E158" s="17" t="s">
        <v>275</v>
      </c>
      <c r="F158" s="17">
        <v>158666</v>
      </c>
      <c r="G158" s="32">
        <v>149</v>
      </c>
    </row>
    <row r="159" spans="1:7" x14ac:dyDescent="0.25">
      <c r="A159" s="10">
        <v>130</v>
      </c>
      <c r="B159" s="17" t="s">
        <v>276</v>
      </c>
      <c r="C159" s="32"/>
      <c r="D159" s="18"/>
      <c r="E159" s="17" t="s">
        <v>277</v>
      </c>
      <c r="F159" s="17">
        <v>197410</v>
      </c>
      <c r="G159" s="32"/>
    </row>
    <row r="160" spans="1:7" x14ac:dyDescent="0.25">
      <c r="A160" s="10">
        <v>131</v>
      </c>
      <c r="B160" s="17" t="s">
        <v>278</v>
      </c>
      <c r="C160" s="32">
        <v>27</v>
      </c>
      <c r="D160" s="18">
        <v>2</v>
      </c>
      <c r="E160" s="17" t="s">
        <v>279</v>
      </c>
      <c r="F160" s="17">
        <v>150677</v>
      </c>
      <c r="G160" s="32">
        <v>204</v>
      </c>
    </row>
    <row r="161" spans="1:7" x14ac:dyDescent="0.25">
      <c r="A161" s="10">
        <v>132</v>
      </c>
      <c r="B161" s="17" t="s">
        <v>280</v>
      </c>
      <c r="C161" s="32">
        <v>16</v>
      </c>
      <c r="D161" s="18">
        <v>2</v>
      </c>
      <c r="E161" s="17" t="s">
        <v>281</v>
      </c>
      <c r="F161" s="17">
        <v>10996</v>
      </c>
      <c r="G161" s="32">
        <v>128</v>
      </c>
    </row>
    <row r="162" spans="1:7" x14ac:dyDescent="0.25">
      <c r="A162" s="10">
        <v>133</v>
      </c>
      <c r="B162" s="17" t="s">
        <v>522</v>
      </c>
      <c r="C162" s="32">
        <v>28</v>
      </c>
      <c r="D162" s="18">
        <v>2</v>
      </c>
      <c r="E162" s="17" t="s">
        <v>282</v>
      </c>
      <c r="F162" s="17">
        <v>59074</v>
      </c>
      <c r="G162" s="32">
        <v>144</v>
      </c>
    </row>
    <row r="163" spans="1:7" x14ac:dyDescent="0.25">
      <c r="A163" s="10">
        <v>134</v>
      </c>
      <c r="B163" s="11" t="s">
        <v>283</v>
      </c>
      <c r="C163" s="34"/>
      <c r="D163" s="12">
        <v>1</v>
      </c>
      <c r="E163" s="10" t="s">
        <v>284</v>
      </c>
      <c r="F163" s="40">
        <v>4365</v>
      </c>
      <c r="G163" s="45">
        <f>SUM(G164:G166)</f>
        <v>626</v>
      </c>
    </row>
    <row r="164" spans="1:7" x14ac:dyDescent="0.25">
      <c r="A164" s="10">
        <v>135</v>
      </c>
      <c r="B164" s="17" t="s">
        <v>285</v>
      </c>
      <c r="C164" s="32">
        <v>17</v>
      </c>
      <c r="D164" s="18">
        <v>2</v>
      </c>
      <c r="E164" s="17" t="s">
        <v>286</v>
      </c>
      <c r="F164" s="17">
        <v>1056</v>
      </c>
      <c r="G164" s="32">
        <v>109</v>
      </c>
    </row>
    <row r="165" spans="1:7" x14ac:dyDescent="0.25">
      <c r="A165" s="10">
        <v>136</v>
      </c>
      <c r="B165" s="17" t="s">
        <v>287</v>
      </c>
      <c r="C165" s="32">
        <v>81</v>
      </c>
      <c r="D165" s="18">
        <v>4</v>
      </c>
      <c r="E165" s="17" t="s">
        <v>288</v>
      </c>
      <c r="F165" s="17">
        <v>12776</v>
      </c>
      <c r="G165" s="32">
        <v>361</v>
      </c>
    </row>
    <row r="166" spans="1:7" x14ac:dyDescent="0.25">
      <c r="A166" s="10">
        <v>137</v>
      </c>
      <c r="B166" s="17" t="s">
        <v>289</v>
      </c>
      <c r="C166" s="32">
        <v>25</v>
      </c>
      <c r="D166" s="18">
        <v>2</v>
      </c>
      <c r="E166" s="17" t="s">
        <v>290</v>
      </c>
      <c r="F166" s="17">
        <v>10862</v>
      </c>
      <c r="G166" s="32">
        <v>156</v>
      </c>
    </row>
    <row r="167" spans="1:7" x14ac:dyDescent="0.25">
      <c r="A167" s="10">
        <v>138</v>
      </c>
      <c r="B167" s="11" t="s">
        <v>291</v>
      </c>
      <c r="C167" s="34"/>
      <c r="D167" s="12">
        <v>1</v>
      </c>
      <c r="E167" s="10" t="s">
        <v>529</v>
      </c>
      <c r="F167" s="40">
        <v>10308</v>
      </c>
      <c r="G167" s="45">
        <f>SUM(G168:G173)</f>
        <v>316</v>
      </c>
    </row>
    <row r="168" spans="1:7" x14ac:dyDescent="0.25">
      <c r="A168" s="10">
        <v>139</v>
      </c>
      <c r="B168" s="17" t="s">
        <v>292</v>
      </c>
      <c r="C168" s="32"/>
      <c r="D168" s="18"/>
      <c r="E168" s="17" t="s">
        <v>293</v>
      </c>
      <c r="F168" s="17">
        <v>10758</v>
      </c>
      <c r="G168" s="32"/>
    </row>
    <row r="169" spans="1:7" x14ac:dyDescent="0.25">
      <c r="A169" s="10">
        <v>140</v>
      </c>
      <c r="B169" s="17" t="s">
        <v>294</v>
      </c>
      <c r="C169" s="32">
        <v>16</v>
      </c>
      <c r="D169" s="18">
        <v>2</v>
      </c>
      <c r="E169" s="17" t="s">
        <v>295</v>
      </c>
      <c r="F169" s="17">
        <v>12531</v>
      </c>
      <c r="G169" s="32">
        <v>101</v>
      </c>
    </row>
    <row r="170" spans="1:7" x14ac:dyDescent="0.25">
      <c r="A170" s="10">
        <v>141</v>
      </c>
      <c r="B170" s="17" t="s">
        <v>296</v>
      </c>
      <c r="C170" s="32"/>
      <c r="D170" s="18"/>
      <c r="E170" s="17" t="s">
        <v>297</v>
      </c>
      <c r="F170" s="17">
        <v>54665</v>
      </c>
      <c r="G170" s="32"/>
    </row>
    <row r="171" spans="1:7" x14ac:dyDescent="0.25">
      <c r="A171" s="10">
        <v>142</v>
      </c>
      <c r="B171" s="17" t="s">
        <v>298</v>
      </c>
      <c r="C171" s="32">
        <v>20</v>
      </c>
      <c r="D171" s="18">
        <v>2</v>
      </c>
      <c r="E171" s="17" t="s">
        <v>299</v>
      </c>
      <c r="F171" s="17">
        <v>10065</v>
      </c>
      <c r="G171" s="32">
        <v>89</v>
      </c>
    </row>
    <row r="172" spans="1:7" x14ac:dyDescent="0.25">
      <c r="A172" s="10">
        <v>143</v>
      </c>
      <c r="B172" s="17" t="s">
        <v>300</v>
      </c>
      <c r="C172" s="32">
        <v>12</v>
      </c>
      <c r="D172" s="18">
        <v>2</v>
      </c>
      <c r="E172" s="17" t="s">
        <v>301</v>
      </c>
      <c r="F172" s="17">
        <v>186099</v>
      </c>
      <c r="G172" s="32">
        <v>51</v>
      </c>
    </row>
    <row r="173" spans="1:7" x14ac:dyDescent="0.25">
      <c r="A173" s="10">
        <v>144</v>
      </c>
      <c r="B173" s="17" t="s">
        <v>302</v>
      </c>
      <c r="C173" s="32">
        <v>12</v>
      </c>
      <c r="D173" s="18">
        <v>2</v>
      </c>
      <c r="E173" s="17" t="s">
        <v>303</v>
      </c>
      <c r="F173" s="17">
        <v>3603</v>
      </c>
      <c r="G173" s="32">
        <v>75</v>
      </c>
    </row>
    <row r="174" spans="1:7" x14ac:dyDescent="0.25">
      <c r="A174" s="10">
        <v>145</v>
      </c>
      <c r="B174" s="11" t="s">
        <v>304</v>
      </c>
      <c r="C174" s="34"/>
      <c r="D174" s="12">
        <v>1</v>
      </c>
      <c r="E174" s="19" t="s">
        <v>305</v>
      </c>
      <c r="F174" s="40">
        <v>8792</v>
      </c>
      <c r="G174" s="45">
        <f>SUM(G175:G179)</f>
        <v>567</v>
      </c>
    </row>
    <row r="175" spans="1:7" x14ac:dyDescent="0.25">
      <c r="A175" s="10">
        <v>146</v>
      </c>
      <c r="B175" s="17" t="s">
        <v>306</v>
      </c>
      <c r="C175" s="32"/>
      <c r="D175" s="18"/>
      <c r="E175" s="17" t="s">
        <v>307</v>
      </c>
      <c r="F175" s="17">
        <v>20246</v>
      </c>
      <c r="G175" s="32"/>
    </row>
    <row r="176" spans="1:7" x14ac:dyDescent="0.25">
      <c r="A176" s="10">
        <v>147</v>
      </c>
      <c r="B176" s="17" t="s">
        <v>308</v>
      </c>
      <c r="C176" s="32">
        <v>26</v>
      </c>
      <c r="D176" s="18">
        <v>2</v>
      </c>
      <c r="E176" s="17" t="s">
        <v>309</v>
      </c>
      <c r="F176" s="17">
        <v>61277</v>
      </c>
      <c r="G176" s="32">
        <v>112</v>
      </c>
    </row>
    <row r="177" spans="1:7" x14ac:dyDescent="0.25">
      <c r="A177" s="10">
        <v>148</v>
      </c>
      <c r="B177" s="17" t="s">
        <v>310</v>
      </c>
      <c r="C177" s="32"/>
      <c r="D177" s="18"/>
      <c r="E177" s="17" t="s">
        <v>311</v>
      </c>
      <c r="F177" s="17">
        <v>47641</v>
      </c>
      <c r="G177" s="32"/>
    </row>
    <row r="178" spans="1:7" x14ac:dyDescent="0.25">
      <c r="A178" s="10">
        <v>149</v>
      </c>
      <c r="B178" s="17" t="s">
        <v>312</v>
      </c>
      <c r="C178" s="32">
        <v>21</v>
      </c>
      <c r="D178" s="18">
        <v>2</v>
      </c>
      <c r="E178" s="17" t="s">
        <v>313</v>
      </c>
      <c r="F178" s="17">
        <v>4212</v>
      </c>
      <c r="G178" s="32">
        <v>129</v>
      </c>
    </row>
    <row r="179" spans="1:7" x14ac:dyDescent="0.25">
      <c r="A179" s="10">
        <v>150</v>
      </c>
      <c r="B179" s="17" t="s">
        <v>314</v>
      </c>
      <c r="C179" s="32">
        <v>67</v>
      </c>
      <c r="D179" s="18">
        <v>4</v>
      </c>
      <c r="E179" s="17" t="s">
        <v>315</v>
      </c>
      <c r="F179" s="17">
        <v>11541</v>
      </c>
      <c r="G179" s="32">
        <v>326</v>
      </c>
    </row>
    <row r="180" spans="1:7" x14ac:dyDescent="0.25">
      <c r="A180" s="10">
        <v>151</v>
      </c>
      <c r="B180" s="13" t="s">
        <v>316</v>
      </c>
      <c r="C180" s="33"/>
      <c r="D180" s="12">
        <v>1</v>
      </c>
      <c r="E180" s="42" t="s">
        <v>16</v>
      </c>
      <c r="F180" s="42"/>
      <c r="G180" s="46">
        <f>SUM(G181:G190)</f>
        <v>619</v>
      </c>
    </row>
    <row r="181" spans="1:7" x14ac:dyDescent="0.25">
      <c r="A181" s="10">
        <v>152</v>
      </c>
      <c r="B181" t="s">
        <v>317</v>
      </c>
      <c r="C181" s="31">
        <v>21</v>
      </c>
      <c r="D181" s="18">
        <v>2</v>
      </c>
      <c r="E181" t="s">
        <v>318</v>
      </c>
      <c r="F181">
        <v>7267</v>
      </c>
      <c r="G181" s="31">
        <v>111</v>
      </c>
    </row>
    <row r="182" spans="1:7" x14ac:dyDescent="0.25">
      <c r="A182" s="10">
        <v>153</v>
      </c>
      <c r="B182" t="s">
        <v>319</v>
      </c>
      <c r="C182" s="31">
        <v>16</v>
      </c>
      <c r="D182" s="18">
        <v>2</v>
      </c>
      <c r="E182" t="s">
        <v>320</v>
      </c>
      <c r="F182">
        <v>11806</v>
      </c>
      <c r="G182" s="31">
        <v>49</v>
      </c>
    </row>
    <row r="183" spans="1:7" x14ac:dyDescent="0.25">
      <c r="A183" s="10">
        <v>154</v>
      </c>
      <c r="B183" t="s">
        <v>321</v>
      </c>
      <c r="C183" s="31"/>
      <c r="D183" s="18"/>
      <c r="E183" t="s">
        <v>322</v>
      </c>
      <c r="F183">
        <v>40893</v>
      </c>
      <c r="G183" s="31"/>
    </row>
    <row r="184" spans="1:7" x14ac:dyDescent="0.25">
      <c r="A184" s="10">
        <v>155</v>
      </c>
      <c r="B184" t="s">
        <v>323</v>
      </c>
      <c r="C184" s="31">
        <v>14</v>
      </c>
      <c r="D184" s="18">
        <v>2</v>
      </c>
      <c r="E184" t="s">
        <v>324</v>
      </c>
      <c r="F184">
        <v>50077</v>
      </c>
      <c r="G184" s="31">
        <v>83</v>
      </c>
    </row>
    <row r="185" spans="1:7" x14ac:dyDescent="0.25">
      <c r="A185" s="10">
        <v>156</v>
      </c>
      <c r="B185" t="s">
        <v>325</v>
      </c>
      <c r="C185" s="31"/>
      <c r="D185" s="18"/>
      <c r="E185" t="s">
        <v>326</v>
      </c>
      <c r="F185">
        <v>183758</v>
      </c>
      <c r="G185" s="31"/>
    </row>
    <row r="186" spans="1:7" x14ac:dyDescent="0.25">
      <c r="A186" s="10">
        <v>157</v>
      </c>
      <c r="B186" t="s">
        <v>327</v>
      </c>
      <c r="C186" s="31"/>
      <c r="D186" s="18"/>
      <c r="E186" t="s">
        <v>328</v>
      </c>
      <c r="F186">
        <v>918</v>
      </c>
      <c r="G186" s="31"/>
    </row>
    <row r="187" spans="1:7" x14ac:dyDescent="0.25">
      <c r="A187" s="10">
        <v>158</v>
      </c>
      <c r="B187" t="s">
        <v>329</v>
      </c>
      <c r="C187" s="31">
        <v>56</v>
      </c>
      <c r="D187" s="18">
        <v>4</v>
      </c>
      <c r="E187" t="s">
        <v>330</v>
      </c>
      <c r="F187">
        <v>5200</v>
      </c>
      <c r="G187" s="31">
        <v>292</v>
      </c>
    </row>
    <row r="188" spans="1:7" x14ac:dyDescent="0.25">
      <c r="A188" s="10">
        <v>159</v>
      </c>
      <c r="B188" t="s">
        <v>331</v>
      </c>
      <c r="C188" s="31"/>
      <c r="D188" s="18"/>
      <c r="E188" t="s">
        <v>332</v>
      </c>
      <c r="F188">
        <v>10865</v>
      </c>
      <c r="G188" s="31"/>
    </row>
    <row r="189" spans="1:7" x14ac:dyDescent="0.25">
      <c r="A189" s="10">
        <v>160</v>
      </c>
      <c r="B189" t="s">
        <v>333</v>
      </c>
      <c r="C189" s="32">
        <v>16</v>
      </c>
      <c r="D189" s="18">
        <v>2</v>
      </c>
      <c r="E189" s="17" t="s">
        <v>334</v>
      </c>
      <c r="F189" s="17">
        <v>8489</v>
      </c>
      <c r="G189" s="32">
        <v>84</v>
      </c>
    </row>
    <row r="190" spans="1:7" x14ac:dyDescent="0.25">
      <c r="A190" s="10">
        <v>161</v>
      </c>
      <c r="B190" t="s">
        <v>335</v>
      </c>
      <c r="C190" s="31"/>
      <c r="D190" s="18"/>
      <c r="E190" t="s">
        <v>16</v>
      </c>
      <c r="G190" s="31"/>
    </row>
    <row r="191" spans="1:7" x14ac:dyDescent="0.25">
      <c r="A191" s="10">
        <v>162</v>
      </c>
      <c r="B191" s="13" t="s">
        <v>336</v>
      </c>
      <c r="C191" s="33"/>
      <c r="D191" s="12">
        <v>1</v>
      </c>
      <c r="E191" s="14" t="s">
        <v>337</v>
      </c>
      <c r="F191" s="42">
        <v>11408</v>
      </c>
      <c r="G191" s="46">
        <f>SUM(G192:G196)</f>
        <v>605</v>
      </c>
    </row>
    <row r="192" spans="1:7" x14ac:dyDescent="0.25">
      <c r="A192" s="10">
        <v>163</v>
      </c>
      <c r="B192" t="s">
        <v>338</v>
      </c>
      <c r="C192" s="31">
        <v>13</v>
      </c>
      <c r="D192" s="18">
        <v>2</v>
      </c>
      <c r="E192" s="24" t="s">
        <v>339</v>
      </c>
      <c r="F192" s="31">
        <v>164959</v>
      </c>
      <c r="G192" s="31">
        <v>82</v>
      </c>
    </row>
    <row r="193" spans="1:7" x14ac:dyDescent="0.25">
      <c r="A193" s="10">
        <v>164</v>
      </c>
      <c r="B193" t="s">
        <v>340</v>
      </c>
      <c r="C193" s="31">
        <v>29</v>
      </c>
      <c r="D193" s="18">
        <v>2</v>
      </c>
      <c r="E193" t="s">
        <v>341</v>
      </c>
      <c r="F193">
        <v>39834</v>
      </c>
      <c r="G193" s="31">
        <v>189</v>
      </c>
    </row>
    <row r="194" spans="1:7" x14ac:dyDescent="0.25">
      <c r="A194" s="10">
        <v>165</v>
      </c>
      <c r="B194" t="s">
        <v>342</v>
      </c>
      <c r="C194" s="31">
        <v>23</v>
      </c>
      <c r="D194" s="18">
        <v>2</v>
      </c>
      <c r="E194" t="s">
        <v>343</v>
      </c>
      <c r="F194">
        <v>1481</v>
      </c>
      <c r="G194" s="31">
        <v>120</v>
      </c>
    </row>
    <row r="195" spans="1:7" x14ac:dyDescent="0.25">
      <c r="A195" s="10">
        <v>166</v>
      </c>
      <c r="B195" t="s">
        <v>344</v>
      </c>
      <c r="C195" s="31">
        <v>18</v>
      </c>
      <c r="D195" s="18">
        <v>2</v>
      </c>
      <c r="E195" t="s">
        <v>345</v>
      </c>
      <c r="F195">
        <v>39132</v>
      </c>
      <c r="G195" s="31">
        <v>105</v>
      </c>
    </row>
    <row r="196" spans="1:7" x14ac:dyDescent="0.25">
      <c r="A196" s="10">
        <v>167</v>
      </c>
      <c r="B196" t="s">
        <v>346</v>
      </c>
      <c r="C196" s="31">
        <v>19</v>
      </c>
      <c r="D196" s="18">
        <v>2</v>
      </c>
      <c r="E196" t="s">
        <v>347</v>
      </c>
      <c r="F196">
        <v>11472</v>
      </c>
      <c r="G196" s="31">
        <v>109</v>
      </c>
    </row>
    <row r="197" spans="1:7" x14ac:dyDescent="0.25">
      <c r="A197" s="10">
        <v>168</v>
      </c>
      <c r="B197" s="13" t="s">
        <v>348</v>
      </c>
      <c r="C197" s="33"/>
      <c r="D197" s="12">
        <v>1</v>
      </c>
      <c r="E197" s="15" t="s">
        <v>349</v>
      </c>
      <c r="F197" s="43">
        <v>57370</v>
      </c>
      <c r="G197" s="46">
        <f>G198</f>
        <v>229</v>
      </c>
    </row>
    <row r="198" spans="1:7" x14ac:dyDescent="0.25">
      <c r="A198" s="10">
        <v>169</v>
      </c>
      <c r="B198" t="s">
        <v>350</v>
      </c>
      <c r="C198" s="31">
        <v>38</v>
      </c>
      <c r="D198" s="18">
        <v>4</v>
      </c>
      <c r="E198" t="s">
        <v>351</v>
      </c>
      <c r="F198" s="31">
        <v>12724</v>
      </c>
      <c r="G198" s="31">
        <v>229</v>
      </c>
    </row>
    <row r="199" spans="1:7" x14ac:dyDescent="0.25">
      <c r="A199" s="10">
        <v>170</v>
      </c>
      <c r="B199" s="13" t="s">
        <v>352</v>
      </c>
      <c r="C199" s="33"/>
      <c r="D199" s="12">
        <v>1</v>
      </c>
      <c r="E199" s="14" t="s">
        <v>353</v>
      </c>
      <c r="F199" s="43">
        <v>10031</v>
      </c>
      <c r="G199" s="46">
        <f>SUM(G200:G203)</f>
        <v>419</v>
      </c>
    </row>
    <row r="200" spans="1:7" x14ac:dyDescent="0.25">
      <c r="A200" s="10">
        <v>171</v>
      </c>
      <c r="B200" t="s">
        <v>354</v>
      </c>
      <c r="C200" s="31"/>
      <c r="D200" s="18"/>
      <c r="E200" t="s">
        <v>355</v>
      </c>
      <c r="F200" s="31">
        <v>2184</v>
      </c>
      <c r="G200" s="31"/>
    </row>
    <row r="201" spans="1:7" x14ac:dyDescent="0.25">
      <c r="A201" s="10">
        <v>172</v>
      </c>
      <c r="B201" t="s">
        <v>356</v>
      </c>
      <c r="C201" s="31">
        <v>40</v>
      </c>
      <c r="D201" s="18">
        <v>4</v>
      </c>
      <c r="E201" t="s">
        <v>357</v>
      </c>
      <c r="F201" s="31">
        <v>7470</v>
      </c>
      <c r="G201" s="31">
        <v>279</v>
      </c>
    </row>
    <row r="202" spans="1:7" x14ac:dyDescent="0.25">
      <c r="A202" s="10">
        <v>173</v>
      </c>
      <c r="B202" t="s">
        <v>358</v>
      </c>
      <c r="C202" s="31">
        <v>8</v>
      </c>
      <c r="D202" s="18">
        <v>2</v>
      </c>
      <c r="E202" t="s">
        <v>359</v>
      </c>
      <c r="F202" s="31">
        <v>12124</v>
      </c>
      <c r="G202" s="31">
        <v>37</v>
      </c>
    </row>
    <row r="203" spans="1:7" x14ac:dyDescent="0.25">
      <c r="A203" s="10">
        <v>174</v>
      </c>
      <c r="B203" t="s">
        <v>360</v>
      </c>
      <c r="C203" s="31">
        <v>28</v>
      </c>
      <c r="D203" s="18">
        <v>2</v>
      </c>
      <c r="E203" t="s">
        <v>361</v>
      </c>
      <c r="F203" s="31">
        <v>12569</v>
      </c>
      <c r="G203" s="31">
        <v>103</v>
      </c>
    </row>
    <row r="204" spans="1:7" x14ac:dyDescent="0.25">
      <c r="A204" s="10">
        <v>175</v>
      </c>
      <c r="B204" s="13" t="s">
        <v>362</v>
      </c>
      <c r="C204" s="33"/>
      <c r="D204" s="12">
        <v>1</v>
      </c>
      <c r="E204" s="14" t="s">
        <v>363</v>
      </c>
      <c r="F204" s="43">
        <v>6819</v>
      </c>
      <c r="G204" s="46">
        <f>SUM(G205:G207)</f>
        <v>422</v>
      </c>
    </row>
    <row r="205" spans="1:7" x14ac:dyDescent="0.25">
      <c r="A205" s="10">
        <v>176</v>
      </c>
      <c r="B205" t="s">
        <v>364</v>
      </c>
      <c r="C205" s="31">
        <v>23</v>
      </c>
      <c r="D205" s="18">
        <v>2</v>
      </c>
      <c r="E205" t="s">
        <v>365</v>
      </c>
      <c r="F205" s="31">
        <v>13449</v>
      </c>
      <c r="G205" s="31">
        <v>110</v>
      </c>
    </row>
    <row r="206" spans="1:7" x14ac:dyDescent="0.25">
      <c r="A206" s="10">
        <v>177</v>
      </c>
      <c r="B206" t="s">
        <v>366</v>
      </c>
      <c r="C206" s="31">
        <v>35</v>
      </c>
      <c r="D206" s="18">
        <v>4</v>
      </c>
      <c r="E206" t="s">
        <v>367</v>
      </c>
      <c r="F206" s="31">
        <v>11966</v>
      </c>
      <c r="G206" s="31">
        <v>182</v>
      </c>
    </row>
    <row r="207" spans="1:7" x14ac:dyDescent="0.25">
      <c r="A207" s="10">
        <v>178</v>
      </c>
      <c r="B207" t="s">
        <v>368</v>
      </c>
      <c r="C207" s="31">
        <v>26</v>
      </c>
      <c r="D207" s="18">
        <v>2</v>
      </c>
      <c r="E207" t="s">
        <v>369</v>
      </c>
      <c r="F207" s="31">
        <v>10226</v>
      </c>
      <c r="G207" s="31">
        <v>130</v>
      </c>
    </row>
    <row r="208" spans="1:7" x14ac:dyDescent="0.25">
      <c r="A208" s="10">
        <v>179</v>
      </c>
      <c r="B208" s="13" t="s">
        <v>370</v>
      </c>
      <c r="C208" s="33"/>
      <c r="D208" s="12">
        <v>1</v>
      </c>
      <c r="E208" s="14" t="s">
        <v>16</v>
      </c>
      <c r="F208" s="43"/>
      <c r="G208" s="46">
        <f>SUM(G209:G211)</f>
        <v>190</v>
      </c>
    </row>
    <row r="209" spans="1:7" x14ac:dyDescent="0.25">
      <c r="A209" s="10">
        <v>180</v>
      </c>
      <c r="B209" t="s">
        <v>371</v>
      </c>
      <c r="C209" s="31"/>
      <c r="D209" s="18"/>
      <c r="E209" t="s">
        <v>372</v>
      </c>
      <c r="F209" s="31">
        <v>168544</v>
      </c>
      <c r="G209" s="31"/>
    </row>
    <row r="210" spans="1:7" x14ac:dyDescent="0.25">
      <c r="A210" s="10">
        <v>181</v>
      </c>
      <c r="B210" t="s">
        <v>373</v>
      </c>
      <c r="C210" s="31">
        <v>22</v>
      </c>
      <c r="D210" s="18">
        <v>2</v>
      </c>
      <c r="E210" t="s">
        <v>374</v>
      </c>
      <c r="F210" s="31">
        <v>154616</v>
      </c>
      <c r="G210" s="31">
        <v>103</v>
      </c>
    </row>
    <row r="211" spans="1:7" x14ac:dyDescent="0.25">
      <c r="A211" s="10">
        <v>182</v>
      </c>
      <c r="B211" t="s">
        <v>375</v>
      </c>
      <c r="C211" s="31">
        <v>12</v>
      </c>
      <c r="D211" s="18">
        <v>2</v>
      </c>
      <c r="E211" s="24" t="s">
        <v>376</v>
      </c>
      <c r="F211" s="31">
        <v>38967</v>
      </c>
      <c r="G211" s="31">
        <v>87</v>
      </c>
    </row>
    <row r="212" spans="1:7" x14ac:dyDescent="0.25">
      <c r="A212" s="10">
        <v>183</v>
      </c>
      <c r="B212" s="13" t="s">
        <v>377</v>
      </c>
      <c r="C212" s="33"/>
      <c r="D212" s="12">
        <v>1</v>
      </c>
      <c r="E212" s="14" t="s">
        <v>378</v>
      </c>
      <c r="F212" s="42">
        <v>307335</v>
      </c>
      <c r="G212" s="46">
        <f>SUM(G213:G217)</f>
        <v>329</v>
      </c>
    </row>
    <row r="213" spans="1:7" x14ac:dyDescent="0.25">
      <c r="A213" s="10">
        <v>184</v>
      </c>
      <c r="B213" t="s">
        <v>379</v>
      </c>
      <c r="C213" s="31">
        <v>29</v>
      </c>
      <c r="D213" s="18">
        <v>2</v>
      </c>
      <c r="E213" t="s">
        <v>380</v>
      </c>
      <c r="F213" s="31">
        <v>41875</v>
      </c>
      <c r="G213" s="31">
        <v>155</v>
      </c>
    </row>
    <row r="214" spans="1:7" x14ac:dyDescent="0.25">
      <c r="A214" s="10">
        <v>185</v>
      </c>
      <c r="B214" t="s">
        <v>381</v>
      </c>
      <c r="C214" s="31">
        <v>12</v>
      </c>
      <c r="D214" s="18">
        <v>2</v>
      </c>
      <c r="E214" t="s">
        <v>16</v>
      </c>
      <c r="F214" s="31"/>
      <c r="G214" s="31">
        <v>73</v>
      </c>
    </row>
    <row r="215" spans="1:7" x14ac:dyDescent="0.25">
      <c r="A215" s="10">
        <v>186</v>
      </c>
      <c r="B215" t="s">
        <v>382</v>
      </c>
      <c r="C215" s="31"/>
      <c r="D215" s="18"/>
      <c r="E215" t="s">
        <v>383</v>
      </c>
      <c r="F215" s="31">
        <v>167704</v>
      </c>
      <c r="G215" s="31"/>
    </row>
    <row r="216" spans="1:7" x14ac:dyDescent="0.25">
      <c r="A216" s="10">
        <v>187</v>
      </c>
      <c r="B216" t="s">
        <v>384</v>
      </c>
      <c r="C216" s="31"/>
      <c r="D216" s="18"/>
      <c r="E216" t="s">
        <v>385</v>
      </c>
      <c r="F216" s="31">
        <v>11926</v>
      </c>
      <c r="G216" s="31"/>
    </row>
    <row r="217" spans="1:7" x14ac:dyDescent="0.25">
      <c r="A217" s="10">
        <v>188</v>
      </c>
      <c r="B217" t="s">
        <v>386</v>
      </c>
      <c r="C217" s="31">
        <v>21</v>
      </c>
      <c r="D217" s="18">
        <v>2</v>
      </c>
      <c r="E217" t="s">
        <v>387</v>
      </c>
      <c r="F217" s="31">
        <v>1104</v>
      </c>
      <c r="G217" s="31">
        <v>101</v>
      </c>
    </row>
    <row r="218" spans="1:7" x14ac:dyDescent="0.25">
      <c r="A218" s="10">
        <v>189</v>
      </c>
      <c r="B218" s="13" t="s">
        <v>388</v>
      </c>
      <c r="C218" s="33"/>
      <c r="D218" s="12">
        <v>1</v>
      </c>
      <c r="E218" s="14" t="s">
        <v>389</v>
      </c>
      <c r="F218" s="43">
        <v>37442</v>
      </c>
      <c r="G218" s="46">
        <f>SUM(G219:G221)</f>
        <v>367</v>
      </c>
    </row>
    <row r="219" spans="1:7" x14ac:dyDescent="0.25">
      <c r="A219" s="10">
        <v>190</v>
      </c>
      <c r="B219" t="s">
        <v>390</v>
      </c>
      <c r="C219" s="31">
        <v>10</v>
      </c>
      <c r="D219" s="18">
        <v>2</v>
      </c>
      <c r="E219" t="s">
        <v>391</v>
      </c>
      <c r="F219" s="31">
        <v>55247</v>
      </c>
      <c r="G219" s="31">
        <v>55</v>
      </c>
    </row>
    <row r="220" spans="1:7" x14ac:dyDescent="0.25">
      <c r="A220" s="10">
        <v>191</v>
      </c>
      <c r="B220" t="s">
        <v>392</v>
      </c>
      <c r="C220" s="31">
        <v>22</v>
      </c>
      <c r="D220" s="18">
        <v>2</v>
      </c>
      <c r="E220" t="s">
        <v>393</v>
      </c>
      <c r="F220" s="31">
        <v>54253</v>
      </c>
      <c r="G220" s="31">
        <v>124</v>
      </c>
    </row>
    <row r="221" spans="1:7" x14ac:dyDescent="0.25">
      <c r="A221" s="10">
        <v>192</v>
      </c>
      <c r="B221" t="s">
        <v>394</v>
      </c>
      <c r="C221" s="31">
        <v>43</v>
      </c>
      <c r="D221" s="18">
        <v>4</v>
      </c>
      <c r="E221" t="s">
        <v>395</v>
      </c>
      <c r="F221" s="31">
        <v>10848</v>
      </c>
      <c r="G221" s="31">
        <v>188</v>
      </c>
    </row>
    <row r="222" spans="1:7" x14ac:dyDescent="0.25">
      <c r="A222" s="10">
        <v>193</v>
      </c>
      <c r="B222" s="13" t="s">
        <v>396</v>
      </c>
      <c r="C222" s="33"/>
      <c r="D222" s="12">
        <v>1</v>
      </c>
      <c r="E222" s="14" t="s">
        <v>530</v>
      </c>
      <c r="F222" s="43">
        <v>16853</v>
      </c>
      <c r="G222" s="46">
        <f>SUM(G223:G228)</f>
        <v>603</v>
      </c>
    </row>
    <row r="223" spans="1:7" x14ac:dyDescent="0.25">
      <c r="A223" s="10">
        <v>194</v>
      </c>
      <c r="B223" t="s">
        <v>397</v>
      </c>
      <c r="C223" s="31">
        <v>23</v>
      </c>
      <c r="D223" s="18">
        <v>2</v>
      </c>
      <c r="E223" t="s">
        <v>519</v>
      </c>
      <c r="F223" s="31">
        <v>46652</v>
      </c>
      <c r="G223" s="31">
        <v>164</v>
      </c>
    </row>
    <row r="224" spans="1:7" x14ac:dyDescent="0.25">
      <c r="A224" s="10">
        <v>195</v>
      </c>
      <c r="B224" t="s">
        <v>398</v>
      </c>
      <c r="C224" s="31">
        <v>10</v>
      </c>
      <c r="D224" s="18">
        <v>2</v>
      </c>
      <c r="E224" t="s">
        <v>399</v>
      </c>
      <c r="F224" s="31">
        <v>172556</v>
      </c>
      <c r="G224" s="31">
        <v>80</v>
      </c>
    </row>
    <row r="225" spans="1:7" x14ac:dyDescent="0.25">
      <c r="A225" s="10">
        <v>196</v>
      </c>
      <c r="B225" t="s">
        <v>400</v>
      </c>
      <c r="C225" s="31">
        <v>10</v>
      </c>
      <c r="D225" s="18">
        <v>2</v>
      </c>
      <c r="E225" t="s">
        <v>401</v>
      </c>
      <c r="F225" s="31">
        <v>2178</v>
      </c>
      <c r="G225" s="31">
        <v>81</v>
      </c>
    </row>
    <row r="226" spans="1:7" x14ac:dyDescent="0.25">
      <c r="A226" s="10">
        <v>197</v>
      </c>
      <c r="B226" t="s">
        <v>402</v>
      </c>
      <c r="C226" s="31"/>
      <c r="D226" s="18"/>
      <c r="E226" t="s">
        <v>403</v>
      </c>
      <c r="F226" s="31">
        <v>12625</v>
      </c>
      <c r="G226" s="31"/>
    </row>
    <row r="227" spans="1:7" x14ac:dyDescent="0.25">
      <c r="A227" s="10">
        <v>198</v>
      </c>
      <c r="B227" t="s">
        <v>404</v>
      </c>
      <c r="C227" s="31">
        <v>30</v>
      </c>
      <c r="D227" s="18">
        <v>2</v>
      </c>
      <c r="E227" t="s">
        <v>405</v>
      </c>
      <c r="F227" s="31">
        <v>12092</v>
      </c>
      <c r="G227" s="31">
        <v>177</v>
      </c>
    </row>
    <row r="228" spans="1:7" x14ac:dyDescent="0.25">
      <c r="A228" s="10">
        <v>199</v>
      </c>
      <c r="B228" t="s">
        <v>406</v>
      </c>
      <c r="C228" s="31">
        <v>17</v>
      </c>
      <c r="D228" s="18">
        <v>2</v>
      </c>
      <c r="E228" t="s">
        <v>407</v>
      </c>
      <c r="F228" s="31">
        <v>10487</v>
      </c>
      <c r="G228" s="31">
        <v>101</v>
      </c>
    </row>
    <row r="229" spans="1:7" x14ac:dyDescent="0.25">
      <c r="A229" s="10">
        <v>200</v>
      </c>
      <c r="B229" s="13" t="s">
        <v>408</v>
      </c>
      <c r="C229" s="33"/>
      <c r="D229" s="12">
        <v>1</v>
      </c>
      <c r="E229" s="14" t="s">
        <v>16</v>
      </c>
      <c r="F229" s="42"/>
      <c r="G229" s="46">
        <f>SUM(G230:G232)</f>
        <v>116</v>
      </c>
    </row>
    <row r="230" spans="1:7" x14ac:dyDescent="0.25">
      <c r="A230" s="10">
        <v>201</v>
      </c>
      <c r="B230" t="s">
        <v>409</v>
      </c>
      <c r="C230" s="31">
        <v>22</v>
      </c>
      <c r="D230" s="18">
        <v>2</v>
      </c>
      <c r="E230" t="s">
        <v>410</v>
      </c>
      <c r="F230">
        <v>37396</v>
      </c>
      <c r="G230" s="31">
        <v>116</v>
      </c>
    </row>
    <row r="231" spans="1:7" x14ac:dyDescent="0.25">
      <c r="A231" s="10">
        <v>202</v>
      </c>
      <c r="B231" t="s">
        <v>411</v>
      </c>
      <c r="C231" s="31"/>
      <c r="D231" s="18"/>
      <c r="E231" t="s">
        <v>412</v>
      </c>
      <c r="F231">
        <v>12731</v>
      </c>
      <c r="G231" s="44"/>
    </row>
    <row r="232" spans="1:7" x14ac:dyDescent="0.25">
      <c r="A232" s="10">
        <v>203</v>
      </c>
      <c r="B232" t="s">
        <v>413</v>
      </c>
      <c r="C232" s="31"/>
      <c r="D232" s="18"/>
      <c r="E232" t="s">
        <v>414</v>
      </c>
      <c r="F232">
        <v>10805</v>
      </c>
      <c r="G232" s="44"/>
    </row>
    <row r="233" spans="1:7" x14ac:dyDescent="0.25">
      <c r="A233" s="10">
        <v>204</v>
      </c>
      <c r="B233" s="13" t="s">
        <v>415</v>
      </c>
      <c r="C233" s="33"/>
      <c r="D233" s="12">
        <v>1</v>
      </c>
      <c r="E233" s="14" t="s">
        <v>416</v>
      </c>
      <c r="F233" s="42">
        <v>10892</v>
      </c>
      <c r="G233" s="46">
        <f>SUM(G234:G240)</f>
        <v>1068</v>
      </c>
    </row>
    <row r="234" spans="1:7" x14ac:dyDescent="0.25">
      <c r="A234" s="10">
        <v>205</v>
      </c>
      <c r="B234" t="s">
        <v>417</v>
      </c>
      <c r="C234" s="31">
        <v>28</v>
      </c>
      <c r="D234" s="18">
        <v>2</v>
      </c>
      <c r="E234" t="s">
        <v>418</v>
      </c>
      <c r="F234">
        <v>11102</v>
      </c>
      <c r="G234" s="31">
        <v>145</v>
      </c>
    </row>
    <row r="235" spans="1:7" x14ac:dyDescent="0.25">
      <c r="A235" s="10">
        <v>206</v>
      </c>
      <c r="B235" t="s">
        <v>419</v>
      </c>
      <c r="C235" s="31">
        <v>39</v>
      </c>
      <c r="D235" s="18">
        <v>4</v>
      </c>
      <c r="E235" t="s">
        <v>420</v>
      </c>
      <c r="F235">
        <v>2910</v>
      </c>
      <c r="G235" s="31">
        <v>263</v>
      </c>
    </row>
    <row r="236" spans="1:7" s="16" customFormat="1" x14ac:dyDescent="0.25">
      <c r="A236" s="10">
        <v>207</v>
      </c>
      <c r="B236" t="s">
        <v>421</v>
      </c>
      <c r="C236" s="31">
        <v>21</v>
      </c>
      <c r="D236" s="18">
        <v>2</v>
      </c>
      <c r="E236" t="s">
        <v>422</v>
      </c>
      <c r="F236">
        <v>11875</v>
      </c>
      <c r="G236" s="31">
        <v>121</v>
      </c>
    </row>
    <row r="237" spans="1:7" x14ac:dyDescent="0.25">
      <c r="A237" s="10">
        <v>208</v>
      </c>
      <c r="B237" t="s">
        <v>423</v>
      </c>
      <c r="C237" s="31">
        <v>22</v>
      </c>
      <c r="D237" s="18">
        <v>2</v>
      </c>
      <c r="E237" t="s">
        <v>424</v>
      </c>
      <c r="F237">
        <v>7173</v>
      </c>
      <c r="G237" s="31">
        <v>109</v>
      </c>
    </row>
    <row r="238" spans="1:7" x14ac:dyDescent="0.25">
      <c r="A238" s="10">
        <v>209</v>
      </c>
      <c r="B238" t="s">
        <v>425</v>
      </c>
      <c r="C238" s="31">
        <v>20</v>
      </c>
      <c r="D238" s="18">
        <v>2</v>
      </c>
      <c r="E238" t="s">
        <v>426</v>
      </c>
      <c r="F238">
        <v>42268</v>
      </c>
      <c r="G238" s="31">
        <v>154</v>
      </c>
    </row>
    <row r="239" spans="1:7" x14ac:dyDescent="0.25">
      <c r="A239" s="10">
        <v>210</v>
      </c>
      <c r="B239" t="s">
        <v>427</v>
      </c>
      <c r="C239" s="31">
        <v>27</v>
      </c>
      <c r="D239" s="18">
        <v>2</v>
      </c>
      <c r="E239" t="s">
        <v>428</v>
      </c>
      <c r="F239">
        <v>159453</v>
      </c>
      <c r="G239" s="31">
        <v>191</v>
      </c>
    </row>
    <row r="240" spans="1:7" x14ac:dyDescent="0.25">
      <c r="A240" s="10">
        <v>211</v>
      </c>
      <c r="B240" t="s">
        <v>518</v>
      </c>
      <c r="C240" s="31">
        <v>13</v>
      </c>
      <c r="D240" s="18">
        <v>2</v>
      </c>
      <c r="E240" t="s">
        <v>429</v>
      </c>
      <c r="F240">
        <v>610</v>
      </c>
      <c r="G240" s="31">
        <v>85</v>
      </c>
    </row>
    <row r="241" spans="1:7" x14ac:dyDescent="0.25">
      <c r="A241" s="10">
        <v>212</v>
      </c>
      <c r="B241" s="13" t="s">
        <v>430</v>
      </c>
      <c r="C241" s="33"/>
      <c r="D241" s="12">
        <v>1</v>
      </c>
      <c r="E241" s="29" t="s">
        <v>431</v>
      </c>
      <c r="F241" s="42">
        <v>2928</v>
      </c>
      <c r="G241" s="47">
        <f>SUM(G242:G249)</f>
        <v>775</v>
      </c>
    </row>
    <row r="242" spans="1:7" x14ac:dyDescent="0.25">
      <c r="A242" s="10">
        <v>213</v>
      </c>
      <c r="B242" t="s">
        <v>432</v>
      </c>
      <c r="C242" s="31">
        <v>16</v>
      </c>
      <c r="D242" s="18">
        <v>2</v>
      </c>
      <c r="E242" t="s">
        <v>433</v>
      </c>
      <c r="F242">
        <v>80884</v>
      </c>
      <c r="G242" s="31">
        <v>124</v>
      </c>
    </row>
    <row r="243" spans="1:7" x14ac:dyDescent="0.25">
      <c r="A243" s="10">
        <v>214</v>
      </c>
      <c r="B243" t="s">
        <v>434</v>
      </c>
      <c r="C243" s="31">
        <v>33</v>
      </c>
      <c r="D243" s="18">
        <v>4</v>
      </c>
      <c r="E243" s="24" t="s">
        <v>435</v>
      </c>
      <c r="F243" s="31">
        <v>171045</v>
      </c>
      <c r="G243" s="31">
        <v>206</v>
      </c>
    </row>
    <row r="244" spans="1:7" x14ac:dyDescent="0.25">
      <c r="A244" s="10">
        <v>215</v>
      </c>
      <c r="B244" t="s">
        <v>436</v>
      </c>
      <c r="C244" s="31">
        <v>14</v>
      </c>
      <c r="D244" s="18">
        <v>2</v>
      </c>
      <c r="E244" t="s">
        <v>437</v>
      </c>
      <c r="F244" s="31">
        <v>11153</v>
      </c>
      <c r="G244" s="31">
        <v>85</v>
      </c>
    </row>
    <row r="245" spans="1:7" x14ac:dyDescent="0.25">
      <c r="A245" s="10">
        <v>216</v>
      </c>
      <c r="B245" t="s">
        <v>438</v>
      </c>
      <c r="C245" s="31"/>
      <c r="D245" s="18"/>
      <c r="E245" t="s">
        <v>439</v>
      </c>
      <c r="F245" s="31">
        <v>39956</v>
      </c>
      <c r="G245" s="31"/>
    </row>
    <row r="246" spans="1:7" x14ac:dyDescent="0.25">
      <c r="A246" s="10">
        <v>217</v>
      </c>
      <c r="B246" t="s">
        <v>440</v>
      </c>
      <c r="C246" s="31">
        <v>27</v>
      </c>
      <c r="D246" s="18">
        <v>2</v>
      </c>
      <c r="E246" t="s">
        <v>441</v>
      </c>
      <c r="F246" s="31">
        <v>1613</v>
      </c>
      <c r="G246" s="31">
        <v>106</v>
      </c>
    </row>
    <row r="247" spans="1:7" x14ac:dyDescent="0.25">
      <c r="A247" s="10">
        <v>218</v>
      </c>
      <c r="B247" t="s">
        <v>442</v>
      </c>
      <c r="C247" s="31">
        <v>14</v>
      </c>
      <c r="D247" s="18">
        <v>2</v>
      </c>
      <c r="E247" s="24" t="s">
        <v>443</v>
      </c>
      <c r="F247" s="31">
        <v>202604</v>
      </c>
      <c r="G247" s="31">
        <v>92</v>
      </c>
    </row>
    <row r="248" spans="1:7" x14ac:dyDescent="0.25">
      <c r="A248" s="10">
        <v>219</v>
      </c>
      <c r="B248" t="s">
        <v>444</v>
      </c>
      <c r="C248" s="31">
        <v>10</v>
      </c>
      <c r="D248" s="18">
        <v>2</v>
      </c>
      <c r="E248" t="s">
        <v>445</v>
      </c>
      <c r="F248" s="31">
        <v>11844</v>
      </c>
      <c r="G248" s="31">
        <v>25</v>
      </c>
    </row>
    <row r="249" spans="1:7" x14ac:dyDescent="0.25">
      <c r="A249" s="10">
        <v>220</v>
      </c>
      <c r="B249" t="s">
        <v>446</v>
      </c>
      <c r="C249" s="31">
        <v>24</v>
      </c>
      <c r="D249" s="18">
        <v>2</v>
      </c>
      <c r="E249" t="s">
        <v>447</v>
      </c>
      <c r="F249">
        <v>47898</v>
      </c>
      <c r="G249" s="31">
        <v>137</v>
      </c>
    </row>
    <row r="250" spans="1:7" x14ac:dyDescent="0.25">
      <c r="A250" s="10">
        <v>221</v>
      </c>
      <c r="B250" s="13" t="s">
        <v>448</v>
      </c>
      <c r="C250" s="33"/>
      <c r="D250" s="12">
        <v>1</v>
      </c>
      <c r="E250" s="14" t="s">
        <v>449</v>
      </c>
      <c r="F250" s="42">
        <v>12737</v>
      </c>
      <c r="G250" s="46">
        <f>SUM(G251:G255)</f>
        <v>853</v>
      </c>
    </row>
    <row r="251" spans="1:7" x14ac:dyDescent="0.25">
      <c r="A251" s="10">
        <v>222</v>
      </c>
      <c r="B251" t="s">
        <v>450</v>
      </c>
      <c r="C251" s="31">
        <v>42</v>
      </c>
      <c r="D251" s="18">
        <v>4</v>
      </c>
      <c r="E251" t="s">
        <v>451</v>
      </c>
      <c r="F251">
        <v>9296</v>
      </c>
      <c r="G251" s="31">
        <v>313</v>
      </c>
    </row>
    <row r="252" spans="1:7" x14ac:dyDescent="0.25">
      <c r="A252" s="10">
        <v>223</v>
      </c>
      <c r="B252" t="s">
        <v>452</v>
      </c>
      <c r="C252" s="31">
        <v>23</v>
      </c>
      <c r="D252" s="18">
        <v>2</v>
      </c>
      <c r="E252" t="s">
        <v>453</v>
      </c>
      <c r="F252">
        <v>2613</v>
      </c>
      <c r="G252" s="31">
        <v>112</v>
      </c>
    </row>
    <row r="253" spans="1:7" x14ac:dyDescent="0.25">
      <c r="A253" s="10">
        <v>224</v>
      </c>
      <c r="B253" t="s">
        <v>454</v>
      </c>
      <c r="C253" s="31">
        <v>59</v>
      </c>
      <c r="D253" s="18">
        <v>4</v>
      </c>
      <c r="E253" t="s">
        <v>455</v>
      </c>
      <c r="F253">
        <v>13171</v>
      </c>
      <c r="G253" s="31">
        <v>308</v>
      </c>
    </row>
    <row r="254" spans="1:7" x14ac:dyDescent="0.25">
      <c r="A254" s="10">
        <v>225</v>
      </c>
      <c r="B254" t="s">
        <v>456</v>
      </c>
      <c r="C254" s="31">
        <v>21</v>
      </c>
      <c r="D254" s="18">
        <v>2</v>
      </c>
      <c r="E254" s="24" t="s">
        <v>457</v>
      </c>
      <c r="F254" s="31">
        <v>37862</v>
      </c>
      <c r="G254" s="31">
        <v>120</v>
      </c>
    </row>
    <row r="255" spans="1:7" x14ac:dyDescent="0.25">
      <c r="A255" s="10">
        <v>226</v>
      </c>
      <c r="B255" t="s">
        <v>458</v>
      </c>
      <c r="C255" s="31"/>
      <c r="D255" s="18"/>
      <c r="E255" t="s">
        <v>459</v>
      </c>
      <c r="F255">
        <v>13342</v>
      </c>
      <c r="G255" s="31"/>
    </row>
    <row r="256" spans="1:7" x14ac:dyDescent="0.25">
      <c r="A256" s="10">
        <v>227</v>
      </c>
      <c r="B256" s="13" t="s">
        <v>460</v>
      </c>
      <c r="C256" s="33"/>
      <c r="D256" s="12">
        <v>1</v>
      </c>
      <c r="E256" s="14" t="s">
        <v>461</v>
      </c>
      <c r="F256" s="42">
        <v>12230</v>
      </c>
      <c r="G256" s="46">
        <f>SUM(G257:G260)</f>
        <v>381</v>
      </c>
    </row>
    <row r="257" spans="1:7" x14ac:dyDescent="0.25">
      <c r="A257" s="10">
        <v>228</v>
      </c>
      <c r="B257" t="s">
        <v>462</v>
      </c>
      <c r="C257" s="31">
        <v>19</v>
      </c>
      <c r="D257" s="18">
        <v>2</v>
      </c>
      <c r="E257" t="s">
        <v>463</v>
      </c>
      <c r="F257">
        <v>11843</v>
      </c>
      <c r="G257" s="31">
        <v>87</v>
      </c>
    </row>
    <row r="258" spans="1:7" x14ac:dyDescent="0.25">
      <c r="A258" s="10">
        <v>229</v>
      </c>
      <c r="B258" t="s">
        <v>464</v>
      </c>
      <c r="C258" s="31">
        <v>20</v>
      </c>
      <c r="D258" s="18">
        <v>2</v>
      </c>
      <c r="E258" t="s">
        <v>465</v>
      </c>
      <c r="F258">
        <v>10779</v>
      </c>
      <c r="G258" s="31">
        <v>102</v>
      </c>
    </row>
    <row r="259" spans="1:7" x14ac:dyDescent="0.25">
      <c r="A259" s="10">
        <v>230</v>
      </c>
      <c r="B259" t="s">
        <v>466</v>
      </c>
      <c r="C259" s="31">
        <v>13</v>
      </c>
      <c r="D259" s="18">
        <v>2</v>
      </c>
      <c r="E259" t="s">
        <v>16</v>
      </c>
      <c r="G259" s="31">
        <v>41</v>
      </c>
    </row>
    <row r="260" spans="1:7" x14ac:dyDescent="0.25">
      <c r="A260" s="10">
        <v>231</v>
      </c>
      <c r="B260" t="s">
        <v>467</v>
      </c>
      <c r="C260" s="31">
        <v>30</v>
      </c>
      <c r="D260" s="18">
        <v>2</v>
      </c>
      <c r="E260" t="s">
        <v>468</v>
      </c>
      <c r="F260">
        <v>7864</v>
      </c>
      <c r="G260" s="31">
        <v>151</v>
      </c>
    </row>
    <row r="261" spans="1:7" x14ac:dyDescent="0.25">
      <c r="A261" s="10">
        <v>232</v>
      </c>
      <c r="B261" s="13" t="s">
        <v>469</v>
      </c>
      <c r="C261" s="33"/>
      <c r="D261" s="12">
        <v>1</v>
      </c>
      <c r="E261" s="14" t="s">
        <v>470</v>
      </c>
      <c r="F261" s="42">
        <v>5433</v>
      </c>
      <c r="G261" s="46">
        <f>SUM(G262:G267)</f>
        <v>596</v>
      </c>
    </row>
    <row r="262" spans="1:7" x14ac:dyDescent="0.25">
      <c r="A262" s="10">
        <v>233</v>
      </c>
      <c r="B262" t="s">
        <v>471</v>
      </c>
      <c r="C262" s="31">
        <v>20</v>
      </c>
      <c r="D262" s="18">
        <v>2</v>
      </c>
      <c r="E262" t="s">
        <v>472</v>
      </c>
      <c r="F262">
        <v>11530</v>
      </c>
      <c r="G262" s="31">
        <v>149</v>
      </c>
    </row>
    <row r="263" spans="1:7" x14ac:dyDescent="0.25">
      <c r="A263" s="10">
        <v>234</v>
      </c>
      <c r="B263" t="s">
        <v>473</v>
      </c>
      <c r="C263" s="31">
        <v>12</v>
      </c>
      <c r="D263" s="18">
        <v>2</v>
      </c>
      <c r="E263" t="s">
        <v>16</v>
      </c>
      <c r="G263" s="31">
        <v>89</v>
      </c>
    </row>
    <row r="264" spans="1:7" x14ac:dyDescent="0.25">
      <c r="A264" s="10">
        <v>235</v>
      </c>
      <c r="B264" t="s">
        <v>474</v>
      </c>
      <c r="C264" s="31">
        <v>18</v>
      </c>
      <c r="D264" s="18">
        <v>2</v>
      </c>
      <c r="E264" t="s">
        <v>475</v>
      </c>
      <c r="F264">
        <v>721</v>
      </c>
      <c r="G264" s="31">
        <v>121</v>
      </c>
    </row>
    <row r="265" spans="1:7" x14ac:dyDescent="0.25">
      <c r="A265" s="10">
        <v>236</v>
      </c>
      <c r="B265" t="s">
        <v>476</v>
      </c>
      <c r="C265" s="31">
        <v>19</v>
      </c>
      <c r="D265" s="18">
        <v>2</v>
      </c>
      <c r="E265" t="s">
        <v>477</v>
      </c>
      <c r="F265">
        <v>10750</v>
      </c>
      <c r="G265" s="31">
        <v>116</v>
      </c>
    </row>
    <row r="266" spans="1:7" x14ac:dyDescent="0.25">
      <c r="A266" s="10">
        <v>237</v>
      </c>
      <c r="B266" t="s">
        <v>478</v>
      </c>
      <c r="C266" s="31">
        <v>17</v>
      </c>
      <c r="D266" s="18">
        <v>2</v>
      </c>
      <c r="E266" t="s">
        <v>479</v>
      </c>
      <c r="F266">
        <v>12374</v>
      </c>
      <c r="G266" s="31">
        <v>121</v>
      </c>
    </row>
    <row r="267" spans="1:7" x14ac:dyDescent="0.25">
      <c r="A267" s="10">
        <v>238</v>
      </c>
      <c r="B267" t="s">
        <v>480</v>
      </c>
      <c r="C267" s="31"/>
      <c r="D267" s="18"/>
      <c r="E267" s="24" t="s">
        <v>481</v>
      </c>
      <c r="F267" s="31">
        <v>164489</v>
      </c>
      <c r="G267" s="31"/>
    </row>
    <row r="268" spans="1:7" x14ac:dyDescent="0.25">
      <c r="A268" s="10">
        <v>239</v>
      </c>
      <c r="B268" s="13" t="s">
        <v>482</v>
      </c>
      <c r="C268" s="33"/>
      <c r="D268" s="12">
        <v>1</v>
      </c>
      <c r="E268" s="29" t="s">
        <v>531</v>
      </c>
      <c r="F268" s="42">
        <v>2451</v>
      </c>
      <c r="G268" s="46">
        <f>SUM(G269:G283)</f>
        <v>1174</v>
      </c>
    </row>
    <row r="269" spans="1:7" x14ac:dyDescent="0.25">
      <c r="A269" s="10">
        <v>240</v>
      </c>
      <c r="B269" t="s">
        <v>483</v>
      </c>
      <c r="C269" s="31">
        <v>30</v>
      </c>
      <c r="D269" s="18">
        <v>2</v>
      </c>
      <c r="E269" t="s">
        <v>484</v>
      </c>
      <c r="F269">
        <v>11350</v>
      </c>
      <c r="G269" s="31">
        <v>187</v>
      </c>
    </row>
    <row r="270" spans="1:7" x14ac:dyDescent="0.25">
      <c r="A270" s="10">
        <v>241</v>
      </c>
      <c r="B270" t="s">
        <v>485</v>
      </c>
      <c r="C270" s="31">
        <v>14</v>
      </c>
      <c r="D270" s="18">
        <v>2</v>
      </c>
      <c r="E270" t="s">
        <v>486</v>
      </c>
      <c r="F270">
        <v>10300</v>
      </c>
      <c r="G270" s="31">
        <v>73</v>
      </c>
    </row>
    <row r="271" spans="1:7" x14ac:dyDescent="0.25">
      <c r="A271" s="10">
        <v>242</v>
      </c>
      <c r="B271" t="s">
        <v>487</v>
      </c>
      <c r="C271" s="31">
        <v>6</v>
      </c>
      <c r="D271" s="18">
        <v>2</v>
      </c>
      <c r="E271" t="s">
        <v>488</v>
      </c>
      <c r="F271">
        <v>11965</v>
      </c>
      <c r="G271" s="31">
        <v>36</v>
      </c>
    </row>
    <row r="272" spans="1:7" x14ac:dyDescent="0.25">
      <c r="A272" s="10">
        <v>243</v>
      </c>
      <c r="B272" t="s">
        <v>489</v>
      </c>
      <c r="C272" s="31">
        <v>31</v>
      </c>
      <c r="D272" s="18">
        <v>4</v>
      </c>
      <c r="E272" s="20" t="s">
        <v>520</v>
      </c>
      <c r="F272" s="20">
        <v>12805</v>
      </c>
      <c r="G272" s="31">
        <v>112</v>
      </c>
    </row>
    <row r="273" spans="1:7" x14ac:dyDescent="0.25">
      <c r="A273" s="10">
        <v>244</v>
      </c>
      <c r="B273" t="s">
        <v>490</v>
      </c>
      <c r="C273" s="31"/>
      <c r="D273" s="18"/>
      <c r="E273" t="s">
        <v>491</v>
      </c>
      <c r="F273">
        <v>54850</v>
      </c>
      <c r="G273" s="31"/>
    </row>
    <row r="274" spans="1:7" x14ac:dyDescent="0.25">
      <c r="A274" s="10">
        <v>245</v>
      </c>
      <c r="B274" t="s">
        <v>492</v>
      </c>
      <c r="C274" s="31">
        <v>26</v>
      </c>
      <c r="D274" s="18">
        <v>2</v>
      </c>
      <c r="E274" t="s">
        <v>493</v>
      </c>
      <c r="F274">
        <v>143</v>
      </c>
      <c r="G274" s="31">
        <v>109</v>
      </c>
    </row>
    <row r="275" spans="1:7" x14ac:dyDescent="0.25">
      <c r="A275" s="10">
        <v>246</v>
      </c>
      <c r="B275" t="s">
        <v>494</v>
      </c>
      <c r="C275" s="31">
        <v>44</v>
      </c>
      <c r="D275" s="18">
        <v>4</v>
      </c>
      <c r="E275" t="s">
        <v>495</v>
      </c>
      <c r="F275">
        <v>11280</v>
      </c>
      <c r="G275" s="31">
        <v>82</v>
      </c>
    </row>
    <row r="276" spans="1:7" x14ac:dyDescent="0.25">
      <c r="A276" s="10">
        <v>247</v>
      </c>
      <c r="B276" t="s">
        <v>496</v>
      </c>
      <c r="C276" s="31">
        <v>26</v>
      </c>
      <c r="D276" s="18">
        <v>2</v>
      </c>
      <c r="E276" t="s">
        <v>497</v>
      </c>
      <c r="F276">
        <v>41504</v>
      </c>
      <c r="G276" s="31">
        <v>137</v>
      </c>
    </row>
    <row r="277" spans="1:7" x14ac:dyDescent="0.25">
      <c r="A277" s="10">
        <v>248</v>
      </c>
      <c r="B277" t="s">
        <v>498</v>
      </c>
      <c r="C277" s="31"/>
      <c r="D277" s="18"/>
      <c r="E277" t="s">
        <v>499</v>
      </c>
      <c r="F277">
        <v>11010</v>
      </c>
      <c r="G277" s="31"/>
    </row>
    <row r="278" spans="1:7" x14ac:dyDescent="0.25">
      <c r="A278" s="10">
        <v>249</v>
      </c>
      <c r="B278" t="s">
        <v>500</v>
      </c>
      <c r="C278" s="31">
        <v>8</v>
      </c>
      <c r="D278" s="18">
        <v>2</v>
      </c>
      <c r="E278" t="s">
        <v>501</v>
      </c>
      <c r="F278">
        <v>41216</v>
      </c>
      <c r="G278" s="31">
        <v>17</v>
      </c>
    </row>
    <row r="279" spans="1:7" x14ac:dyDescent="0.25">
      <c r="A279" s="10">
        <v>250</v>
      </c>
      <c r="B279" t="s">
        <v>521</v>
      </c>
      <c r="C279" s="31">
        <v>20</v>
      </c>
      <c r="D279" s="18">
        <v>2</v>
      </c>
      <c r="E279" t="s">
        <v>502</v>
      </c>
      <c r="F279">
        <v>16645</v>
      </c>
      <c r="G279" s="31">
        <v>99</v>
      </c>
    </row>
    <row r="280" spans="1:7" x14ac:dyDescent="0.25">
      <c r="A280" s="10">
        <v>251</v>
      </c>
      <c r="B280" t="s">
        <v>503</v>
      </c>
      <c r="C280" s="31"/>
      <c r="D280" s="18"/>
      <c r="E280" t="s">
        <v>504</v>
      </c>
      <c r="F280">
        <v>168521</v>
      </c>
      <c r="G280" s="31"/>
    </row>
    <row r="281" spans="1:7" x14ac:dyDescent="0.25">
      <c r="A281" s="10">
        <v>252</v>
      </c>
      <c r="B281" t="s">
        <v>505</v>
      </c>
      <c r="C281" s="31">
        <v>11</v>
      </c>
      <c r="D281" s="18">
        <v>2</v>
      </c>
      <c r="E281" t="s">
        <v>506</v>
      </c>
      <c r="F281">
        <v>20006</v>
      </c>
      <c r="G281" s="31">
        <v>68</v>
      </c>
    </row>
    <row r="282" spans="1:7" x14ac:dyDescent="0.25">
      <c r="A282" s="10">
        <v>253</v>
      </c>
      <c r="B282" t="s">
        <v>507</v>
      </c>
      <c r="C282" s="31">
        <v>8</v>
      </c>
      <c r="D282" s="18">
        <v>2</v>
      </c>
      <c r="E282" t="s">
        <v>508</v>
      </c>
      <c r="F282">
        <v>11433</v>
      </c>
      <c r="G282" s="31">
        <v>50</v>
      </c>
    </row>
    <row r="283" spans="1:7" x14ac:dyDescent="0.25">
      <c r="A283" s="10">
        <v>254</v>
      </c>
      <c r="B283" t="s">
        <v>509</v>
      </c>
      <c r="C283" s="31">
        <v>42</v>
      </c>
      <c r="D283" s="18">
        <v>4</v>
      </c>
      <c r="E283" t="s">
        <v>510</v>
      </c>
      <c r="F283">
        <v>2727</v>
      </c>
      <c r="G283" s="31">
        <v>204</v>
      </c>
    </row>
    <row r="284" spans="1:7" x14ac:dyDescent="0.25">
      <c r="A284" s="10"/>
      <c r="B284" s="13" t="s">
        <v>511</v>
      </c>
      <c r="C284" s="33"/>
      <c r="D284" s="12"/>
      <c r="E284" s="14"/>
      <c r="F284" s="14"/>
      <c r="G284" s="48"/>
    </row>
    <row r="285" spans="1:7" x14ac:dyDescent="0.25">
      <c r="A285" s="10">
        <v>255</v>
      </c>
      <c r="B285" t="s">
        <v>512</v>
      </c>
      <c r="C285" s="31"/>
      <c r="D285" s="18"/>
      <c r="E285" t="s">
        <v>513</v>
      </c>
      <c r="F285">
        <v>55978</v>
      </c>
      <c r="G285" s="44"/>
    </row>
    <row r="286" spans="1:7" x14ac:dyDescent="0.25">
      <c r="A286" s="10">
        <v>256</v>
      </c>
      <c r="B286" t="s">
        <v>514</v>
      </c>
      <c r="C286" s="31">
        <v>16</v>
      </c>
      <c r="D286" s="18">
        <v>2</v>
      </c>
      <c r="E286" t="s">
        <v>515</v>
      </c>
      <c r="F286">
        <v>55958</v>
      </c>
      <c r="G286" s="31">
        <v>45</v>
      </c>
    </row>
    <row r="287" spans="1:7" x14ac:dyDescent="0.25">
      <c r="A287" s="10">
        <v>257</v>
      </c>
      <c r="B287" t="s">
        <v>516</v>
      </c>
      <c r="C287" s="31">
        <v>16</v>
      </c>
      <c r="D287" s="18">
        <v>2</v>
      </c>
      <c r="E287" t="s">
        <v>517</v>
      </c>
      <c r="F287">
        <v>11660</v>
      </c>
      <c r="G287" s="31">
        <v>104</v>
      </c>
    </row>
    <row r="288" spans="1:7" x14ac:dyDescent="0.25">
      <c r="A288" s="17"/>
      <c r="C288" s="31"/>
      <c r="D288" s="18"/>
      <c r="G288" s="31"/>
    </row>
    <row r="289" spans="1:8" x14ac:dyDescent="0.25">
      <c r="A289" s="49"/>
      <c r="B289" s="26"/>
      <c r="C289" s="26"/>
      <c r="D289" s="26"/>
      <c r="E289" s="26"/>
      <c r="F289" s="26"/>
      <c r="G289" s="50"/>
    </row>
    <row r="290" spans="1:8" ht="15.75" x14ac:dyDescent="0.25">
      <c r="A290" s="25"/>
      <c r="B290" s="64"/>
      <c r="C290" s="64"/>
      <c r="D290" s="64"/>
      <c r="E290" s="64"/>
      <c r="F290" s="64"/>
      <c r="G290" s="64"/>
    </row>
    <row r="291" spans="1:8" ht="15.75" x14ac:dyDescent="0.25">
      <c r="A291" s="25"/>
      <c r="B291" s="64"/>
      <c r="C291" s="64"/>
      <c r="D291" s="64"/>
      <c r="E291" s="64"/>
      <c r="F291" s="64"/>
      <c r="G291" s="64"/>
    </row>
    <row r="292" spans="1:8" ht="25.35" customHeight="1" x14ac:dyDescent="0.25">
      <c r="A292" s="25"/>
      <c r="B292" s="64"/>
      <c r="C292" s="64"/>
      <c r="D292" s="64"/>
      <c r="E292" s="64"/>
      <c r="F292" s="64"/>
      <c r="G292" s="64"/>
    </row>
    <row r="293" spans="1:8" ht="44.1" customHeight="1" x14ac:dyDescent="0.25">
      <c r="A293" s="25"/>
      <c r="B293" s="64"/>
      <c r="C293" s="64"/>
      <c r="D293" s="64"/>
      <c r="E293" s="64"/>
      <c r="F293" s="64"/>
      <c r="G293" s="64"/>
      <c r="H293" s="54"/>
    </row>
    <row r="294" spans="1:8" ht="31.35" customHeight="1" x14ac:dyDescent="0.25">
      <c r="A294" s="25"/>
      <c r="B294" s="64"/>
      <c r="C294" s="64"/>
      <c r="D294" s="64"/>
      <c r="E294" s="64"/>
      <c r="F294" s="64"/>
      <c r="G294" s="64"/>
    </row>
    <row r="295" spans="1:8" ht="35.85" customHeight="1" x14ac:dyDescent="0.25"/>
    <row r="296" spans="1:8" ht="24" customHeight="1" x14ac:dyDescent="0.25"/>
  </sheetData>
  <mergeCells count="25">
    <mergeCell ref="A1:G1"/>
    <mergeCell ref="A4:G4"/>
    <mergeCell ref="A13:G13"/>
    <mergeCell ref="A2:G2"/>
    <mergeCell ref="A5:G5"/>
    <mergeCell ref="A22:D22"/>
    <mergeCell ref="B16:G16"/>
    <mergeCell ref="B17:G17"/>
    <mergeCell ref="B18:G18"/>
    <mergeCell ref="A6:G6"/>
    <mergeCell ref="A8:G8"/>
    <mergeCell ref="A15:G15"/>
    <mergeCell ref="A7:G7"/>
    <mergeCell ref="A9:G9"/>
    <mergeCell ref="A10:G10"/>
    <mergeCell ref="A11:G11"/>
    <mergeCell ref="B19:G19"/>
    <mergeCell ref="B20:G20"/>
    <mergeCell ref="A12:G12"/>
    <mergeCell ref="B290:G290"/>
    <mergeCell ref="B294:G294"/>
    <mergeCell ref="A39:G39"/>
    <mergeCell ref="B292:G292"/>
    <mergeCell ref="B293:G293"/>
    <mergeCell ref="B291:G291"/>
  </mergeCells>
  <pageMargins left="0.70866141732283472" right="0.70866141732283472" top="0.74803149606299213" bottom="0.74803149606299213" header="0.31496062992125984" footer="0.31496062992125984"/>
  <pageSetup paperSize="9" scale="57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9"/>
  <sheetViews>
    <sheetView topLeftCell="A74" workbookViewId="0">
      <selection activeCell="B88" sqref="A1:B88"/>
    </sheetView>
  </sheetViews>
  <sheetFormatPr defaultColWidth="8.7109375" defaultRowHeight="15" x14ac:dyDescent="0.25"/>
  <cols>
    <col min="1" max="1" width="22.7109375" bestFit="1" customWidth="1"/>
    <col min="2" max="2" width="48" bestFit="1" customWidth="1"/>
    <col min="3" max="3" width="9.28515625" customWidth="1"/>
    <col min="4" max="4" width="9" bestFit="1" customWidth="1"/>
  </cols>
  <sheetData>
    <row r="1" spans="1:4" x14ac:dyDescent="0.25">
      <c r="A1" s="7"/>
      <c r="B1" s="7"/>
      <c r="C1" s="7"/>
      <c r="D1" s="7"/>
    </row>
    <row r="2" spans="1:4" x14ac:dyDescent="0.25">
      <c r="A2" s="8"/>
      <c r="B2" s="8"/>
      <c r="C2" s="8"/>
      <c r="D2" s="8"/>
    </row>
    <row r="3" spans="1:4" x14ac:dyDescent="0.25">
      <c r="A3" s="8"/>
      <c r="B3" s="8"/>
      <c r="C3" s="8"/>
      <c r="D3" s="8"/>
    </row>
    <row r="4" spans="1:4" x14ac:dyDescent="0.25">
      <c r="A4" s="7"/>
      <c r="B4" s="7"/>
      <c r="C4" s="7"/>
      <c r="D4" s="7"/>
    </row>
    <row r="5" spans="1:4" x14ac:dyDescent="0.25">
      <c r="A5" s="8"/>
      <c r="B5" s="8"/>
      <c r="C5" s="8"/>
      <c r="D5" s="8"/>
    </row>
    <row r="6" spans="1:4" x14ac:dyDescent="0.25">
      <c r="A6" s="8"/>
      <c r="B6" s="8"/>
      <c r="C6" s="8"/>
      <c r="D6" s="8"/>
    </row>
    <row r="7" spans="1:4" x14ac:dyDescent="0.25">
      <c r="A7" s="7"/>
      <c r="B7" s="7"/>
      <c r="C7" s="7"/>
      <c r="D7" s="7"/>
    </row>
    <row r="8" spans="1:4" x14ac:dyDescent="0.25">
      <c r="A8" s="8"/>
      <c r="B8" s="8"/>
      <c r="C8" s="8"/>
      <c r="D8" s="8"/>
    </row>
    <row r="9" spans="1:4" x14ac:dyDescent="0.25">
      <c r="A9" s="8"/>
      <c r="B9" s="8"/>
      <c r="C9" s="8"/>
      <c r="D9" s="8"/>
    </row>
    <row r="10" spans="1:4" x14ac:dyDescent="0.25">
      <c r="A10" s="7"/>
      <c r="B10" s="7"/>
      <c r="C10" s="7"/>
      <c r="D10" s="7"/>
    </row>
    <row r="11" spans="1:4" x14ac:dyDescent="0.25">
      <c r="A11" s="8"/>
      <c r="B11" s="8"/>
      <c r="C11" s="8"/>
      <c r="D11" s="8"/>
    </row>
    <row r="12" spans="1:4" x14ac:dyDescent="0.25">
      <c r="A12" s="8"/>
      <c r="B12" s="8"/>
      <c r="C12" s="8"/>
      <c r="D12" s="8"/>
    </row>
    <row r="13" spans="1:4" x14ac:dyDescent="0.25">
      <c r="A13" s="8"/>
      <c r="B13" s="8"/>
      <c r="C13" s="8"/>
      <c r="D13" s="8"/>
    </row>
    <row r="14" spans="1:4" x14ac:dyDescent="0.25">
      <c r="A14" s="8"/>
      <c r="B14" s="8"/>
      <c r="C14" s="8"/>
      <c r="D14" s="8"/>
    </row>
    <row r="15" spans="1:4" x14ac:dyDescent="0.25">
      <c r="A15" s="7"/>
      <c r="B15" s="7"/>
      <c r="C15" s="7"/>
      <c r="D15" s="7"/>
    </row>
    <row r="16" spans="1:4" x14ac:dyDescent="0.25">
      <c r="A16" s="8"/>
      <c r="B16" s="8"/>
      <c r="C16" s="8"/>
      <c r="D16" s="8"/>
    </row>
    <row r="17" spans="1:4" x14ac:dyDescent="0.25">
      <c r="A17" s="8"/>
      <c r="B17" s="8"/>
      <c r="C17" s="8"/>
      <c r="D17" s="8"/>
    </row>
    <row r="18" spans="1:4" x14ac:dyDescent="0.25">
      <c r="A18" s="8"/>
      <c r="B18" s="8"/>
      <c r="C18" s="8"/>
      <c r="D18" s="8"/>
    </row>
    <row r="19" spans="1:4" x14ac:dyDescent="0.25">
      <c r="A19" s="8"/>
      <c r="B19" s="8"/>
      <c r="C19" s="8"/>
      <c r="D19" s="8"/>
    </row>
    <row r="20" spans="1:4" x14ac:dyDescent="0.25">
      <c r="A20" s="8"/>
      <c r="B20" s="8"/>
      <c r="C20" s="8"/>
      <c r="D20" s="8"/>
    </row>
    <row r="21" spans="1:4" x14ac:dyDescent="0.25">
      <c r="A21" s="7"/>
      <c r="B21" s="7"/>
      <c r="C21" s="7"/>
      <c r="D21" s="7"/>
    </row>
    <row r="22" spans="1:4" x14ac:dyDescent="0.25">
      <c r="A22" s="8"/>
      <c r="B22" s="8"/>
      <c r="C22" s="8"/>
      <c r="D22" s="8"/>
    </row>
    <row r="23" spans="1:4" x14ac:dyDescent="0.25">
      <c r="A23" s="8"/>
      <c r="B23" s="8"/>
      <c r="C23" s="8"/>
      <c r="D23" s="8"/>
    </row>
    <row r="24" spans="1:4" x14ac:dyDescent="0.25">
      <c r="A24" s="8"/>
      <c r="B24" s="8"/>
      <c r="C24" s="8"/>
      <c r="D24" s="8"/>
    </row>
    <row r="25" spans="1:4" x14ac:dyDescent="0.25">
      <c r="A25" s="7"/>
      <c r="B25" s="7"/>
      <c r="C25" s="7"/>
      <c r="D25" s="7"/>
    </row>
    <row r="26" spans="1:4" x14ac:dyDescent="0.25">
      <c r="A26" s="8"/>
      <c r="B26" s="8"/>
      <c r="C26" s="8"/>
      <c r="D26" s="8"/>
    </row>
    <row r="27" spans="1:4" x14ac:dyDescent="0.25">
      <c r="A27" s="8"/>
      <c r="B27" s="8"/>
      <c r="C27" s="8"/>
      <c r="D27" s="8"/>
    </row>
    <row r="28" spans="1:4" x14ac:dyDescent="0.25">
      <c r="A28" s="8"/>
      <c r="B28" s="8"/>
      <c r="C28" s="8"/>
      <c r="D28" s="8"/>
    </row>
    <row r="29" spans="1:4" x14ac:dyDescent="0.25">
      <c r="A29" s="8"/>
      <c r="B29" s="8"/>
      <c r="C29" s="8"/>
      <c r="D29" s="8"/>
    </row>
    <row r="30" spans="1:4" x14ac:dyDescent="0.25">
      <c r="A30" s="8"/>
      <c r="B30" s="8"/>
      <c r="C30" s="8"/>
      <c r="D30" s="8"/>
    </row>
    <row r="31" spans="1:4" x14ac:dyDescent="0.25">
      <c r="A31" s="7"/>
      <c r="B31" s="7"/>
      <c r="C31" s="7"/>
      <c r="D31" s="7"/>
    </row>
    <row r="32" spans="1:4" x14ac:dyDescent="0.25">
      <c r="A32" s="8"/>
      <c r="B32" s="8"/>
      <c r="C32" s="8"/>
      <c r="D32" s="8"/>
    </row>
    <row r="33" spans="1:4" x14ac:dyDescent="0.25">
      <c r="A33" s="8"/>
      <c r="B33" s="8"/>
      <c r="C33" s="8"/>
      <c r="D33" s="8"/>
    </row>
    <row r="34" spans="1:4" x14ac:dyDescent="0.25">
      <c r="A34" s="8"/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7"/>
      <c r="B36" s="7"/>
      <c r="C36" s="7"/>
      <c r="D36" s="7"/>
    </row>
    <row r="37" spans="1:4" x14ac:dyDescent="0.25">
      <c r="A37" s="8"/>
      <c r="B37" s="8"/>
      <c r="C37" s="8"/>
      <c r="D37" s="8"/>
    </row>
    <row r="38" spans="1:4" x14ac:dyDescent="0.25">
      <c r="A38" s="8"/>
      <c r="B38" s="8"/>
      <c r="C38" s="8"/>
      <c r="D38" s="8"/>
    </row>
    <row r="39" spans="1:4" x14ac:dyDescent="0.25">
      <c r="A39" s="8"/>
      <c r="B39" s="8"/>
      <c r="C39" s="8"/>
      <c r="D39" s="8"/>
    </row>
    <row r="40" spans="1:4" x14ac:dyDescent="0.25">
      <c r="A40" s="7"/>
      <c r="B40" s="7"/>
      <c r="C40" s="7"/>
      <c r="D40" s="7"/>
    </row>
    <row r="41" spans="1:4" x14ac:dyDescent="0.25">
      <c r="A41" s="8"/>
      <c r="B41" s="8"/>
      <c r="C41" s="8"/>
      <c r="D41" s="8"/>
    </row>
    <row r="42" spans="1:4" x14ac:dyDescent="0.25">
      <c r="A42" s="8"/>
      <c r="B42" s="8"/>
      <c r="C42" s="8"/>
      <c r="D42" s="8"/>
    </row>
    <row r="43" spans="1:4" x14ac:dyDescent="0.25">
      <c r="A43" s="7"/>
      <c r="B43" s="7"/>
      <c r="C43" s="7"/>
      <c r="D43" s="7"/>
    </row>
    <row r="44" spans="1:4" x14ac:dyDescent="0.25">
      <c r="A44" s="8"/>
      <c r="B44" s="8"/>
      <c r="C44" s="8"/>
      <c r="D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7"/>
      <c r="B47" s="7"/>
      <c r="C47" s="7"/>
      <c r="D47" s="7"/>
    </row>
    <row r="48" spans="1:4" x14ac:dyDescent="0.25">
      <c r="A48" s="8"/>
      <c r="B48" s="8"/>
      <c r="C48" s="8"/>
      <c r="D48" s="8"/>
    </row>
    <row r="49" spans="1:4" x14ac:dyDescent="0.25">
      <c r="A49" s="8"/>
      <c r="B49" s="8"/>
      <c r="C49" s="8"/>
      <c r="D49" s="8"/>
    </row>
    <row r="50" spans="1:4" x14ac:dyDescent="0.25">
      <c r="A50" s="8"/>
      <c r="B50" s="8"/>
      <c r="C50" s="8"/>
      <c r="D50" s="8"/>
    </row>
    <row r="51" spans="1:4" x14ac:dyDescent="0.25">
      <c r="A51" s="8"/>
      <c r="B51" s="8"/>
      <c r="C51" s="8"/>
      <c r="D51" s="8"/>
    </row>
    <row r="52" spans="1:4" x14ac:dyDescent="0.25">
      <c r="A52" s="8"/>
      <c r="B52" s="8"/>
      <c r="C52" s="8"/>
      <c r="D52" s="8"/>
    </row>
    <row r="53" spans="1:4" x14ac:dyDescent="0.25">
      <c r="A53" s="7"/>
      <c r="B53" s="7"/>
      <c r="C53" s="7"/>
      <c r="D53" s="7"/>
    </row>
    <row r="54" spans="1:4" x14ac:dyDescent="0.25">
      <c r="A54" s="8"/>
      <c r="B54" s="8"/>
      <c r="C54" s="8"/>
      <c r="D54" s="8"/>
    </row>
    <row r="55" spans="1:4" x14ac:dyDescent="0.25">
      <c r="A55" s="8"/>
      <c r="B55" s="8"/>
      <c r="C55" s="8"/>
      <c r="D55" s="8"/>
    </row>
    <row r="56" spans="1:4" x14ac:dyDescent="0.25">
      <c r="A56" s="8"/>
      <c r="B56" s="8"/>
      <c r="C56" s="8"/>
      <c r="D56" s="8"/>
    </row>
    <row r="57" spans="1:4" x14ac:dyDescent="0.25">
      <c r="A57" s="7"/>
      <c r="B57" s="7"/>
      <c r="C57" s="7"/>
      <c r="D57" s="7"/>
    </row>
    <row r="58" spans="1:4" x14ac:dyDescent="0.25">
      <c r="A58" s="8"/>
      <c r="B58" s="8"/>
      <c r="C58" s="8"/>
      <c r="D58" s="8"/>
    </row>
    <row r="59" spans="1:4" x14ac:dyDescent="0.25">
      <c r="A59" s="8"/>
      <c r="B59" s="8"/>
      <c r="C59" s="8"/>
      <c r="D59" s="8"/>
    </row>
    <row r="60" spans="1:4" x14ac:dyDescent="0.25">
      <c r="A60" s="7"/>
      <c r="B60" s="7"/>
      <c r="C60" s="7"/>
      <c r="D60" s="7"/>
    </row>
    <row r="61" spans="1:4" x14ac:dyDescent="0.25">
      <c r="A61" s="8"/>
      <c r="B61" s="8"/>
      <c r="C61" s="8"/>
      <c r="D61" s="8"/>
    </row>
    <row r="62" spans="1:4" x14ac:dyDescent="0.25">
      <c r="A62" s="8"/>
      <c r="B62" s="8"/>
      <c r="C62" s="8"/>
      <c r="D62" s="8"/>
    </row>
    <row r="63" spans="1:4" x14ac:dyDescent="0.25">
      <c r="A63" s="8"/>
      <c r="B63" s="8"/>
      <c r="C63" s="8"/>
      <c r="D63" s="8"/>
    </row>
    <row r="64" spans="1:4" x14ac:dyDescent="0.25">
      <c r="A64" s="8"/>
      <c r="B64" s="8"/>
      <c r="C64" s="8"/>
      <c r="D64" s="8"/>
    </row>
    <row r="65" spans="1:4" x14ac:dyDescent="0.25">
      <c r="A65" s="8"/>
      <c r="B65" s="8"/>
      <c r="C65" s="8"/>
      <c r="D65" s="8"/>
    </row>
    <row r="66" spans="1:4" x14ac:dyDescent="0.25">
      <c r="A66" s="8"/>
      <c r="B66" s="8"/>
      <c r="C66" s="8"/>
      <c r="D66" s="8"/>
    </row>
    <row r="67" spans="1:4" x14ac:dyDescent="0.25">
      <c r="A67" s="8"/>
      <c r="B67" s="8"/>
      <c r="C67" s="8"/>
      <c r="D67" s="8"/>
    </row>
    <row r="68" spans="1:4" x14ac:dyDescent="0.25">
      <c r="A68" s="8"/>
      <c r="B68" s="8"/>
      <c r="C68" s="8"/>
      <c r="D68" s="8"/>
    </row>
    <row r="69" spans="1:4" x14ac:dyDescent="0.25">
      <c r="A69" s="8"/>
      <c r="B69" s="8"/>
      <c r="C69" s="8"/>
      <c r="D69" s="8"/>
    </row>
    <row r="70" spans="1:4" x14ac:dyDescent="0.25">
      <c r="A70" s="8"/>
      <c r="B70" s="8"/>
      <c r="C70" s="8"/>
      <c r="D70" s="8"/>
    </row>
    <row r="71" spans="1:4" x14ac:dyDescent="0.25">
      <c r="A71" s="8"/>
      <c r="B71" s="8"/>
      <c r="C71" s="8"/>
      <c r="D71" s="8"/>
    </row>
    <row r="72" spans="1:4" x14ac:dyDescent="0.25">
      <c r="A72" s="8"/>
      <c r="B72" s="8"/>
      <c r="C72" s="8"/>
      <c r="D72" s="8"/>
    </row>
    <row r="73" spans="1:4" x14ac:dyDescent="0.25">
      <c r="A73" s="8"/>
      <c r="B73" s="8"/>
      <c r="C73" s="8"/>
      <c r="D73" s="8"/>
    </row>
    <row r="74" spans="1:4" x14ac:dyDescent="0.25">
      <c r="A74" s="8"/>
      <c r="B74" s="8"/>
      <c r="C74" s="8"/>
      <c r="D74" s="8"/>
    </row>
    <row r="75" spans="1:4" x14ac:dyDescent="0.25">
      <c r="A75" s="8"/>
      <c r="B75" s="8"/>
      <c r="C75" s="8"/>
      <c r="D75" s="8"/>
    </row>
    <row r="76" spans="1:4" x14ac:dyDescent="0.25">
      <c r="A76" s="7"/>
      <c r="B76" s="7"/>
      <c r="C76" s="7"/>
      <c r="D76" s="7"/>
    </row>
    <row r="77" spans="1:4" x14ac:dyDescent="0.25">
      <c r="A77" s="8"/>
      <c r="B77" s="8"/>
      <c r="C77" s="8"/>
      <c r="D77" s="8"/>
    </row>
    <row r="78" spans="1:4" x14ac:dyDescent="0.25">
      <c r="A78" s="8"/>
      <c r="B78" s="8"/>
      <c r="C78" s="8"/>
      <c r="D78" s="8"/>
    </row>
    <row r="79" spans="1:4" x14ac:dyDescent="0.25">
      <c r="A79" s="8"/>
      <c r="B79" s="8"/>
      <c r="C79" s="8"/>
      <c r="D79" s="8"/>
    </row>
    <row r="80" spans="1:4" x14ac:dyDescent="0.25">
      <c r="A80" s="8"/>
      <c r="B80" s="8"/>
      <c r="C80" s="8"/>
      <c r="D80" s="8"/>
    </row>
    <row r="81" spans="1:4" x14ac:dyDescent="0.25">
      <c r="A81" s="7"/>
      <c r="B81" s="7"/>
      <c r="C81" s="7"/>
      <c r="D81" s="7"/>
    </row>
    <row r="82" spans="1:4" x14ac:dyDescent="0.25">
      <c r="A82" s="8"/>
      <c r="B82" s="8"/>
      <c r="C82" s="8"/>
      <c r="D82" s="8"/>
    </row>
    <row r="83" spans="1:4" x14ac:dyDescent="0.25">
      <c r="A83" s="8"/>
      <c r="B83" s="8"/>
      <c r="C83" s="8"/>
      <c r="D83" s="8"/>
    </row>
    <row r="84" spans="1:4" x14ac:dyDescent="0.25">
      <c r="A84" s="8"/>
      <c r="B84" s="8"/>
      <c r="C84" s="8"/>
      <c r="D84" s="8"/>
    </row>
    <row r="85" spans="1:4" x14ac:dyDescent="0.25">
      <c r="A85" s="8"/>
      <c r="B85" s="8"/>
      <c r="C85" s="8"/>
      <c r="D85" s="8"/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A88" s="8"/>
      <c r="B88" s="8"/>
      <c r="C88" s="8"/>
      <c r="D88" s="8"/>
    </row>
    <row r="89" spans="1:4" x14ac:dyDescent="0.25">
      <c r="A89" s="7"/>
      <c r="B89" s="7"/>
      <c r="C89" s="7"/>
      <c r="D89" s="7"/>
    </row>
    <row r="90" spans="1:4" x14ac:dyDescent="0.25">
      <c r="A90" s="8"/>
      <c r="B90" s="8"/>
      <c r="C90" s="8"/>
      <c r="D90" s="8"/>
    </row>
    <row r="91" spans="1:4" x14ac:dyDescent="0.25">
      <c r="A91" s="7"/>
      <c r="B91" s="7"/>
      <c r="C91" s="7"/>
      <c r="D91" s="7"/>
    </row>
    <row r="92" spans="1:4" x14ac:dyDescent="0.25">
      <c r="A92" s="8"/>
      <c r="B92" s="8"/>
      <c r="C92" s="8"/>
      <c r="D92" s="8"/>
    </row>
    <row r="93" spans="1:4" x14ac:dyDescent="0.25">
      <c r="A93" s="8"/>
      <c r="B93" s="8"/>
      <c r="C93" s="8"/>
      <c r="D93" s="8"/>
    </row>
    <row r="94" spans="1:4" x14ac:dyDescent="0.25">
      <c r="A94" s="8"/>
      <c r="B94" s="8"/>
      <c r="C94" s="8"/>
      <c r="D94" s="8"/>
    </row>
    <row r="95" spans="1:4" x14ac:dyDescent="0.25">
      <c r="A95" s="8"/>
      <c r="B95" s="8"/>
      <c r="C95" s="8"/>
      <c r="D95" s="8"/>
    </row>
    <row r="96" spans="1:4" x14ac:dyDescent="0.25">
      <c r="A96" s="8"/>
      <c r="B96" s="8"/>
      <c r="C96" s="8"/>
      <c r="D96" s="8"/>
    </row>
    <row r="97" spans="1:4" x14ac:dyDescent="0.25">
      <c r="A97" s="8"/>
      <c r="B97" s="8"/>
      <c r="C97" s="8"/>
      <c r="D97" s="8"/>
    </row>
    <row r="98" spans="1:4" x14ac:dyDescent="0.25">
      <c r="A98" s="7"/>
      <c r="B98" s="7"/>
      <c r="C98" s="7"/>
      <c r="D98" s="7"/>
    </row>
    <row r="99" spans="1:4" x14ac:dyDescent="0.25">
      <c r="A99" s="8"/>
      <c r="B99" s="8"/>
      <c r="C99" s="8"/>
      <c r="D99" s="8"/>
    </row>
    <row r="100" spans="1:4" x14ac:dyDescent="0.25">
      <c r="A100" s="7"/>
      <c r="B100" s="7"/>
      <c r="C100" s="7"/>
      <c r="D100" s="7"/>
    </row>
    <row r="101" spans="1:4" x14ac:dyDescent="0.25">
      <c r="A101" s="8"/>
      <c r="B101" s="8"/>
      <c r="C101" s="8"/>
      <c r="D101" s="8"/>
    </row>
    <row r="102" spans="1:4" x14ac:dyDescent="0.25">
      <c r="A102" s="8"/>
      <c r="B102" s="8"/>
      <c r="C102" s="8"/>
      <c r="D102" s="8"/>
    </row>
    <row r="103" spans="1:4" x14ac:dyDescent="0.25">
      <c r="A103" s="8"/>
      <c r="B103" s="8"/>
      <c r="C103" s="8"/>
      <c r="D103" s="8"/>
    </row>
    <row r="104" spans="1:4" x14ac:dyDescent="0.25">
      <c r="A104" s="8"/>
      <c r="B104" s="8"/>
      <c r="C104" s="8"/>
      <c r="D104" s="8"/>
    </row>
    <row r="105" spans="1:4" x14ac:dyDescent="0.25">
      <c r="A105" s="8"/>
      <c r="B105" s="8"/>
      <c r="C105" s="8"/>
      <c r="D105" s="8"/>
    </row>
    <row r="106" spans="1:4" x14ac:dyDescent="0.25">
      <c r="A106" s="8"/>
      <c r="B106" s="8"/>
      <c r="C106" s="8"/>
      <c r="D106" s="8"/>
    </row>
    <row r="107" spans="1:4" x14ac:dyDescent="0.25">
      <c r="A107" s="8"/>
      <c r="B107" s="8"/>
      <c r="C107" s="8"/>
      <c r="D107" s="8"/>
    </row>
    <row r="108" spans="1:4" x14ac:dyDescent="0.25">
      <c r="A108" s="8"/>
      <c r="B108" s="8"/>
      <c r="C108" s="8"/>
      <c r="D108" s="8"/>
    </row>
    <row r="109" spans="1:4" x14ac:dyDescent="0.25">
      <c r="A109" s="8"/>
      <c r="B109" s="8"/>
      <c r="C109" s="8"/>
      <c r="D109" s="8"/>
    </row>
    <row r="110" spans="1:4" x14ac:dyDescent="0.25">
      <c r="A110" s="8"/>
      <c r="B110" s="8"/>
      <c r="C110" s="8"/>
      <c r="D110" s="8"/>
    </row>
    <row r="111" spans="1:4" x14ac:dyDescent="0.25">
      <c r="A111" s="8"/>
      <c r="B111" s="8"/>
      <c r="C111" s="8"/>
      <c r="D111" s="8"/>
    </row>
    <row r="112" spans="1:4" x14ac:dyDescent="0.25">
      <c r="A112" s="7"/>
      <c r="B112" s="7"/>
      <c r="C112" s="7"/>
      <c r="D112" s="7"/>
    </row>
    <row r="113" spans="1:4" x14ac:dyDescent="0.25">
      <c r="A113" s="8"/>
      <c r="B113" s="8"/>
      <c r="C113" s="8"/>
      <c r="D113" s="8"/>
    </row>
    <row r="114" spans="1:4" x14ac:dyDescent="0.25">
      <c r="A114" s="8"/>
      <c r="B114" s="8"/>
      <c r="C114" s="8"/>
      <c r="D114" s="8"/>
    </row>
    <row r="115" spans="1:4" x14ac:dyDescent="0.25">
      <c r="A115" s="8"/>
      <c r="B115" s="8"/>
      <c r="C115" s="8"/>
      <c r="D115" s="8"/>
    </row>
    <row r="116" spans="1:4" x14ac:dyDescent="0.25">
      <c r="A116" s="8"/>
      <c r="B116" s="8"/>
      <c r="C116" s="8"/>
      <c r="D116" s="8"/>
    </row>
    <row r="117" spans="1:4" x14ac:dyDescent="0.25">
      <c r="A117" s="8"/>
      <c r="B117" s="8"/>
      <c r="C117" s="8"/>
      <c r="D117" s="8"/>
    </row>
    <row r="118" spans="1:4" x14ac:dyDescent="0.25">
      <c r="A118" s="8"/>
      <c r="B118" s="8"/>
      <c r="C118" s="8"/>
      <c r="D118" s="8"/>
    </row>
    <row r="119" spans="1:4" x14ac:dyDescent="0.25">
      <c r="A119" s="8"/>
      <c r="B119" s="8"/>
      <c r="C119" s="8"/>
      <c r="D119" s="8"/>
    </row>
    <row r="120" spans="1:4" x14ac:dyDescent="0.25">
      <c r="A120" s="8"/>
      <c r="B120" s="8"/>
      <c r="C120" s="8"/>
      <c r="D120" s="8"/>
    </row>
    <row r="121" spans="1:4" x14ac:dyDescent="0.25">
      <c r="A121" s="8"/>
      <c r="B121" s="8"/>
      <c r="C121" s="8"/>
      <c r="D121" s="8"/>
    </row>
    <row r="122" spans="1:4" x14ac:dyDescent="0.25">
      <c r="A122" s="8"/>
      <c r="B122" s="8"/>
      <c r="C122" s="8"/>
      <c r="D122" s="8"/>
    </row>
    <row r="123" spans="1:4" x14ac:dyDescent="0.25">
      <c r="A123" s="8"/>
      <c r="B123" s="8"/>
      <c r="C123" s="8"/>
      <c r="D123" s="8"/>
    </row>
    <row r="124" spans="1:4" x14ac:dyDescent="0.25">
      <c r="A124" s="8"/>
      <c r="B124" s="8"/>
      <c r="C124" s="8"/>
      <c r="D124" s="8"/>
    </row>
    <row r="125" spans="1:4" x14ac:dyDescent="0.25">
      <c r="A125" s="8"/>
      <c r="B125" s="8"/>
      <c r="C125" s="8"/>
      <c r="D125" s="8"/>
    </row>
    <row r="126" spans="1:4" x14ac:dyDescent="0.25">
      <c r="A126" s="8"/>
      <c r="B126" s="8"/>
      <c r="C126" s="8"/>
      <c r="D126" s="8"/>
    </row>
    <row r="127" spans="1:4" x14ac:dyDescent="0.25">
      <c r="A127" s="8"/>
      <c r="B127" s="8"/>
      <c r="C127" s="8"/>
      <c r="D127" s="8"/>
    </row>
    <row r="128" spans="1:4" x14ac:dyDescent="0.25">
      <c r="A128" s="8"/>
      <c r="B128" s="8"/>
      <c r="C128" s="8"/>
      <c r="D128" s="8"/>
    </row>
    <row r="129" spans="1:4" x14ac:dyDescent="0.25">
      <c r="A129" s="8"/>
      <c r="B129" s="8"/>
      <c r="C129" s="8"/>
      <c r="D129" s="8"/>
    </row>
    <row r="130" spans="1:4" x14ac:dyDescent="0.25">
      <c r="A130" s="7"/>
      <c r="B130" s="7"/>
      <c r="C130" s="7"/>
      <c r="D130" s="7"/>
    </row>
    <row r="131" spans="1:4" x14ac:dyDescent="0.25">
      <c r="A131" s="8"/>
      <c r="B131" s="8"/>
      <c r="C131" s="8"/>
      <c r="D131" s="8"/>
    </row>
    <row r="132" spans="1:4" x14ac:dyDescent="0.25">
      <c r="A132" s="8"/>
      <c r="B132" s="8"/>
      <c r="C132" s="8"/>
      <c r="D132" s="8"/>
    </row>
    <row r="133" spans="1:4" x14ac:dyDescent="0.25">
      <c r="A133" s="8"/>
      <c r="B133" s="8"/>
      <c r="C133" s="8"/>
      <c r="D133" s="8"/>
    </row>
    <row r="134" spans="1:4" x14ac:dyDescent="0.25">
      <c r="A134" s="7"/>
      <c r="B134" s="7"/>
      <c r="C134" s="7"/>
      <c r="D134" s="7"/>
    </row>
    <row r="135" spans="1:4" x14ac:dyDescent="0.25">
      <c r="A135" s="8"/>
      <c r="B135" s="8"/>
      <c r="C135" s="8"/>
      <c r="D135" s="8"/>
    </row>
    <row r="136" spans="1:4" x14ac:dyDescent="0.25">
      <c r="A136" s="8"/>
      <c r="B136" s="8"/>
      <c r="C136" s="8"/>
      <c r="D136" s="8"/>
    </row>
    <row r="137" spans="1:4" x14ac:dyDescent="0.25">
      <c r="A137" s="8"/>
      <c r="B137" s="8"/>
      <c r="C137" s="8"/>
      <c r="D137" s="8"/>
    </row>
    <row r="138" spans="1:4" x14ac:dyDescent="0.25">
      <c r="A138" s="8"/>
      <c r="B138" s="8"/>
      <c r="C138" s="8"/>
      <c r="D138" s="8"/>
    </row>
    <row r="139" spans="1:4" x14ac:dyDescent="0.25">
      <c r="A139" s="8"/>
      <c r="B139" s="8"/>
      <c r="C139" s="8"/>
      <c r="D139" s="8"/>
    </row>
    <row r="140" spans="1:4" x14ac:dyDescent="0.25">
      <c r="A140" s="8"/>
      <c r="B140" s="8"/>
      <c r="C140" s="8"/>
      <c r="D140" s="8"/>
    </row>
    <row r="141" spans="1:4" x14ac:dyDescent="0.25">
      <c r="A141" s="8"/>
      <c r="B141" s="8"/>
      <c r="C141" s="8"/>
      <c r="D141" s="8"/>
    </row>
    <row r="142" spans="1:4" x14ac:dyDescent="0.25">
      <c r="A142" s="8"/>
      <c r="B142" s="8"/>
      <c r="C142" s="8"/>
      <c r="D142" s="8"/>
    </row>
    <row r="143" spans="1:4" x14ac:dyDescent="0.25">
      <c r="A143" s="7"/>
      <c r="B143" s="7"/>
      <c r="C143" s="7"/>
      <c r="D143" s="7"/>
    </row>
    <row r="144" spans="1:4" x14ac:dyDescent="0.25">
      <c r="A144" s="8"/>
      <c r="B144" s="8"/>
      <c r="C144" s="8"/>
      <c r="D144" s="8"/>
    </row>
    <row r="145" spans="1:4" x14ac:dyDescent="0.25">
      <c r="A145" s="8"/>
      <c r="B145" s="8"/>
      <c r="C145" s="8"/>
      <c r="D145" s="8"/>
    </row>
    <row r="146" spans="1:4" x14ac:dyDescent="0.25">
      <c r="A146" s="8"/>
      <c r="B146" s="8"/>
      <c r="C146" s="8"/>
      <c r="D146" s="8"/>
    </row>
    <row r="147" spans="1:4" x14ac:dyDescent="0.25">
      <c r="A147" s="8"/>
      <c r="B147" s="8"/>
      <c r="C147" s="8"/>
      <c r="D147" s="8"/>
    </row>
    <row r="148" spans="1:4" x14ac:dyDescent="0.25">
      <c r="A148" s="8"/>
      <c r="B148" s="8"/>
      <c r="C148" s="8"/>
      <c r="D148" s="8"/>
    </row>
    <row r="149" spans="1:4" x14ac:dyDescent="0.25">
      <c r="A149" s="7"/>
      <c r="B149" s="7"/>
      <c r="C149" s="7"/>
      <c r="D149" s="7"/>
    </row>
    <row r="150" spans="1:4" x14ac:dyDescent="0.25">
      <c r="A150" s="8"/>
      <c r="B150" s="8"/>
      <c r="C150" s="8"/>
      <c r="D150" s="8"/>
    </row>
    <row r="151" spans="1:4" x14ac:dyDescent="0.25">
      <c r="A151" s="8"/>
      <c r="B151" s="8"/>
      <c r="C151" s="8"/>
      <c r="D151" s="8"/>
    </row>
    <row r="152" spans="1:4" x14ac:dyDescent="0.25">
      <c r="A152" s="8"/>
      <c r="B152" s="8"/>
      <c r="C152" s="8"/>
      <c r="D152" s="8"/>
    </row>
    <row r="153" spans="1:4" x14ac:dyDescent="0.25">
      <c r="A153" s="8"/>
      <c r="B153" s="8"/>
      <c r="C153" s="8"/>
      <c r="D153" s="8"/>
    </row>
    <row r="154" spans="1:4" x14ac:dyDescent="0.25">
      <c r="A154" s="8"/>
      <c r="B154" s="8"/>
      <c r="C154" s="8"/>
      <c r="D154" s="8"/>
    </row>
    <row r="155" spans="1:4" x14ac:dyDescent="0.25">
      <c r="A155" s="8"/>
      <c r="B155" s="8"/>
      <c r="C155" s="8"/>
      <c r="D155" s="8"/>
    </row>
    <row r="156" spans="1:4" x14ac:dyDescent="0.25">
      <c r="A156" s="8"/>
      <c r="B156" s="8"/>
      <c r="C156" s="8"/>
      <c r="D156" s="8"/>
    </row>
    <row r="157" spans="1:4" x14ac:dyDescent="0.25">
      <c r="A157" s="8"/>
      <c r="B157" s="8"/>
      <c r="C157" s="8"/>
      <c r="D157" s="8"/>
    </row>
    <row r="158" spans="1:4" x14ac:dyDescent="0.25">
      <c r="A158" s="8"/>
      <c r="B158" s="8"/>
      <c r="C158" s="8"/>
      <c r="D158" s="8"/>
    </row>
    <row r="159" spans="1:4" x14ac:dyDescent="0.25">
      <c r="A159" s="7"/>
      <c r="B159" s="7"/>
      <c r="C159" s="7"/>
      <c r="D159" s="7"/>
    </row>
    <row r="160" spans="1:4" x14ac:dyDescent="0.25">
      <c r="A160" s="8"/>
      <c r="B160" s="8"/>
      <c r="C160" s="8"/>
      <c r="D160" s="8"/>
    </row>
    <row r="161" spans="1:4" x14ac:dyDescent="0.25">
      <c r="A161" s="8"/>
      <c r="B161" s="8"/>
      <c r="C161" s="8"/>
      <c r="D161" s="8"/>
    </row>
    <row r="162" spans="1:4" x14ac:dyDescent="0.25">
      <c r="A162" s="8"/>
      <c r="B162" s="8"/>
      <c r="C162" s="8"/>
      <c r="D162" s="8"/>
    </row>
    <row r="163" spans="1:4" x14ac:dyDescent="0.25">
      <c r="A163" s="8"/>
      <c r="B163" s="8"/>
      <c r="C163" s="8"/>
      <c r="D163" s="8"/>
    </row>
    <row r="164" spans="1:4" x14ac:dyDescent="0.25">
      <c r="A164" s="8"/>
      <c r="B164" s="8"/>
      <c r="C164" s="8"/>
      <c r="D164" s="8"/>
    </row>
    <row r="165" spans="1:4" x14ac:dyDescent="0.25">
      <c r="A165" s="7"/>
      <c r="B165" s="7"/>
      <c r="C165" s="7"/>
      <c r="D165" s="7"/>
    </row>
    <row r="166" spans="1:4" x14ac:dyDescent="0.25">
      <c r="A166" s="8"/>
      <c r="B166" s="8"/>
      <c r="C166" s="8"/>
      <c r="D166" s="8"/>
    </row>
    <row r="167" spans="1:4" x14ac:dyDescent="0.25">
      <c r="A167" s="8"/>
      <c r="B167" s="8"/>
      <c r="C167" s="8"/>
      <c r="D167" s="8"/>
    </row>
    <row r="168" spans="1:4" x14ac:dyDescent="0.25">
      <c r="A168" s="7"/>
      <c r="B168" s="7"/>
      <c r="C168" s="7"/>
      <c r="D168" s="7"/>
    </row>
    <row r="169" spans="1:4" x14ac:dyDescent="0.25">
      <c r="A169" s="8"/>
      <c r="B169" s="8"/>
      <c r="C169" s="8"/>
      <c r="D169" s="8"/>
    </row>
    <row r="170" spans="1:4" x14ac:dyDescent="0.25">
      <c r="A170" s="8"/>
      <c r="B170" s="8"/>
      <c r="C170" s="8"/>
      <c r="D170" s="8"/>
    </row>
    <row r="171" spans="1:4" x14ac:dyDescent="0.25">
      <c r="A171" s="8"/>
      <c r="B171" s="8"/>
      <c r="C171" s="8"/>
      <c r="D171" s="8"/>
    </row>
    <row r="172" spans="1:4" x14ac:dyDescent="0.25">
      <c r="A172" s="8"/>
      <c r="B172" s="8"/>
      <c r="C172" s="8"/>
      <c r="D172" s="8"/>
    </row>
    <row r="173" spans="1:4" x14ac:dyDescent="0.25">
      <c r="A173" s="7"/>
      <c r="B173" s="7"/>
      <c r="C173" s="7"/>
      <c r="D173" s="7"/>
    </row>
    <row r="174" spans="1:4" x14ac:dyDescent="0.25">
      <c r="A174" s="8"/>
      <c r="B174" s="8"/>
      <c r="C174" s="8"/>
      <c r="D174" s="8"/>
    </row>
    <row r="175" spans="1:4" x14ac:dyDescent="0.25">
      <c r="A175" s="8"/>
      <c r="B175" s="8"/>
      <c r="C175" s="8"/>
      <c r="D175" s="8"/>
    </row>
    <row r="176" spans="1:4" x14ac:dyDescent="0.25">
      <c r="A176" s="8"/>
      <c r="B176" s="8"/>
      <c r="C176" s="8"/>
      <c r="D176" s="8"/>
    </row>
    <row r="177" spans="1:4" x14ac:dyDescent="0.25">
      <c r="A177" s="7"/>
      <c r="B177" s="7"/>
      <c r="C177" s="7"/>
      <c r="D177" s="7"/>
    </row>
    <row r="178" spans="1:4" x14ac:dyDescent="0.25">
      <c r="A178" s="8"/>
      <c r="B178" s="8"/>
      <c r="C178" s="8"/>
      <c r="D178" s="8"/>
    </row>
    <row r="179" spans="1:4" x14ac:dyDescent="0.25">
      <c r="A179" s="8"/>
      <c r="B179" s="8"/>
      <c r="C179" s="8"/>
      <c r="D179" s="8"/>
    </row>
    <row r="180" spans="1:4" x14ac:dyDescent="0.25">
      <c r="A180" s="8"/>
      <c r="B180" s="8"/>
      <c r="C180" s="8"/>
      <c r="D180" s="8"/>
    </row>
    <row r="181" spans="1:4" x14ac:dyDescent="0.25">
      <c r="A181" s="7"/>
      <c r="B181" s="7"/>
      <c r="C181" s="7"/>
      <c r="D181" s="7"/>
    </row>
    <row r="182" spans="1:4" x14ac:dyDescent="0.25">
      <c r="A182" s="8"/>
      <c r="B182" s="8"/>
      <c r="C182" s="8"/>
      <c r="D182" s="8"/>
    </row>
    <row r="183" spans="1:4" x14ac:dyDescent="0.25">
      <c r="A183" s="8"/>
      <c r="B183" s="8"/>
      <c r="C183" s="8"/>
      <c r="D183" s="8"/>
    </row>
    <row r="184" spans="1:4" x14ac:dyDescent="0.25">
      <c r="A184" s="8"/>
      <c r="B184" s="8"/>
      <c r="C184" s="8"/>
      <c r="D184" s="8"/>
    </row>
    <row r="185" spans="1:4" x14ac:dyDescent="0.25">
      <c r="A185" s="8"/>
      <c r="B185" s="8"/>
      <c r="C185" s="8"/>
      <c r="D185" s="8"/>
    </row>
    <row r="186" spans="1:4" x14ac:dyDescent="0.25">
      <c r="A186" s="8"/>
      <c r="B186" s="8"/>
      <c r="C186" s="8"/>
      <c r="D186" s="8"/>
    </row>
    <row r="187" spans="1:4" x14ac:dyDescent="0.25">
      <c r="A187" s="8"/>
      <c r="B187" s="8"/>
      <c r="C187" s="8"/>
      <c r="D187" s="8"/>
    </row>
    <row r="188" spans="1:4" x14ac:dyDescent="0.25">
      <c r="A188" s="7"/>
      <c r="B188" s="7"/>
      <c r="C188" s="7"/>
      <c r="D188" s="7"/>
    </row>
    <row r="189" spans="1:4" x14ac:dyDescent="0.25">
      <c r="A189" s="8"/>
      <c r="B189" s="8"/>
      <c r="C189" s="8"/>
      <c r="D189" s="8"/>
    </row>
    <row r="190" spans="1:4" x14ac:dyDescent="0.25">
      <c r="A190" s="8"/>
      <c r="B190" s="8"/>
      <c r="C190" s="8"/>
      <c r="D190" s="8"/>
    </row>
    <row r="191" spans="1:4" x14ac:dyDescent="0.25">
      <c r="A191" s="8"/>
      <c r="B191" s="8"/>
      <c r="C191" s="8"/>
      <c r="D191" s="8"/>
    </row>
    <row r="192" spans="1:4" x14ac:dyDescent="0.25">
      <c r="A192" s="7"/>
      <c r="B192" s="7"/>
      <c r="C192" s="7"/>
      <c r="D192" s="7"/>
    </row>
    <row r="193" spans="1:4" x14ac:dyDescent="0.25">
      <c r="A193" s="8"/>
      <c r="B193" s="8"/>
      <c r="C193" s="8"/>
      <c r="D193" s="8"/>
    </row>
    <row r="194" spans="1:4" x14ac:dyDescent="0.25">
      <c r="A194" s="8"/>
      <c r="B194" s="8"/>
      <c r="C194" s="8"/>
      <c r="D194" s="8"/>
    </row>
    <row r="195" spans="1:4" x14ac:dyDescent="0.25">
      <c r="A195" s="8"/>
      <c r="B195" s="8"/>
      <c r="C195" s="8"/>
      <c r="D195" s="8"/>
    </row>
    <row r="196" spans="1:4" x14ac:dyDescent="0.25">
      <c r="A196" s="8"/>
      <c r="B196" s="8"/>
      <c r="C196" s="8"/>
      <c r="D196" s="8"/>
    </row>
    <row r="197" spans="1:4" x14ac:dyDescent="0.25">
      <c r="A197" s="8"/>
      <c r="B197" s="8"/>
      <c r="C197" s="8"/>
      <c r="D197" s="8"/>
    </row>
    <row r="198" spans="1:4" x14ac:dyDescent="0.25">
      <c r="A198" s="8"/>
      <c r="B198" s="8"/>
      <c r="C198" s="8"/>
      <c r="D198" s="8"/>
    </row>
    <row r="199" spans="1:4" x14ac:dyDescent="0.25">
      <c r="A199" s="8"/>
      <c r="B199" s="8"/>
      <c r="C199" s="8"/>
      <c r="D199" s="8"/>
    </row>
    <row r="200" spans="1:4" x14ac:dyDescent="0.25">
      <c r="A200" s="7"/>
      <c r="B200" s="7"/>
      <c r="C200" s="7"/>
      <c r="D200" s="7"/>
    </row>
    <row r="201" spans="1:4" x14ac:dyDescent="0.25">
      <c r="A201" s="8"/>
      <c r="B201" s="8"/>
      <c r="C201" s="8"/>
      <c r="D201" s="8"/>
    </row>
    <row r="202" spans="1:4" x14ac:dyDescent="0.25">
      <c r="A202" s="8"/>
      <c r="B202" s="8"/>
      <c r="C202" s="8"/>
      <c r="D202" s="8"/>
    </row>
    <row r="203" spans="1:4" x14ac:dyDescent="0.25">
      <c r="A203" s="8"/>
      <c r="B203" s="8"/>
      <c r="C203" s="8"/>
      <c r="D203" s="8"/>
    </row>
    <row r="204" spans="1:4" x14ac:dyDescent="0.25">
      <c r="A204" s="8"/>
      <c r="B204" s="8"/>
      <c r="C204" s="8"/>
      <c r="D204" s="8"/>
    </row>
    <row r="205" spans="1:4" x14ac:dyDescent="0.25">
      <c r="A205" s="7"/>
      <c r="B205" s="7"/>
      <c r="C205" s="7"/>
      <c r="D205" s="7"/>
    </row>
    <row r="206" spans="1:4" x14ac:dyDescent="0.25">
      <c r="A206" s="8"/>
      <c r="B206" s="8"/>
      <c r="C206" s="8"/>
      <c r="D206" s="8"/>
    </row>
    <row r="207" spans="1:4" x14ac:dyDescent="0.25">
      <c r="A207" s="8"/>
      <c r="B207" s="8"/>
      <c r="C207" s="8"/>
      <c r="D207" s="8"/>
    </row>
    <row r="208" spans="1:4" x14ac:dyDescent="0.25">
      <c r="A208" s="8"/>
      <c r="B208" s="8"/>
      <c r="C208" s="8"/>
      <c r="D208" s="8"/>
    </row>
    <row r="209" spans="1:4" x14ac:dyDescent="0.25">
      <c r="A209" s="8"/>
      <c r="B209" s="8"/>
      <c r="C209" s="8"/>
      <c r="D209" s="8"/>
    </row>
    <row r="210" spans="1:4" x14ac:dyDescent="0.25">
      <c r="A210" s="8"/>
      <c r="B210" s="8"/>
      <c r="C210" s="8"/>
      <c r="D210" s="8"/>
    </row>
    <row r="211" spans="1:4" x14ac:dyDescent="0.25">
      <c r="A211" s="8"/>
      <c r="B211" s="8"/>
      <c r="C211" s="8"/>
      <c r="D211" s="8"/>
    </row>
    <row r="212" spans="1:4" x14ac:dyDescent="0.25">
      <c r="A212" s="8"/>
      <c r="B212" s="8"/>
      <c r="C212" s="8"/>
      <c r="D212" s="8"/>
    </row>
    <row r="213" spans="1:4" x14ac:dyDescent="0.25">
      <c r="A213" s="7"/>
      <c r="B213" s="7"/>
      <c r="C213" s="7"/>
      <c r="D213" s="7"/>
    </row>
    <row r="214" spans="1:4" x14ac:dyDescent="0.25">
      <c r="A214" s="8"/>
      <c r="B214" s="8"/>
      <c r="C214" s="8"/>
      <c r="D214" s="8"/>
    </row>
    <row r="215" spans="1:4" x14ac:dyDescent="0.25">
      <c r="A215" s="8"/>
      <c r="B215" s="8"/>
      <c r="C215" s="8"/>
      <c r="D215" s="8"/>
    </row>
    <row r="216" spans="1:4" x14ac:dyDescent="0.25">
      <c r="A216" s="8"/>
      <c r="B216" s="8"/>
      <c r="C216" s="8"/>
      <c r="D216" s="8"/>
    </row>
    <row r="217" spans="1:4" x14ac:dyDescent="0.25">
      <c r="A217" s="8"/>
      <c r="B217" s="8"/>
      <c r="C217" s="8"/>
      <c r="D217" s="8"/>
    </row>
    <row r="218" spans="1:4" x14ac:dyDescent="0.25">
      <c r="A218" s="8"/>
      <c r="B218" s="8"/>
      <c r="C218" s="8"/>
      <c r="D218" s="8"/>
    </row>
    <row r="219" spans="1:4" x14ac:dyDescent="0.25">
      <c r="A219" s="8"/>
      <c r="B219" s="8"/>
      <c r="C219" s="8"/>
      <c r="D219" s="8"/>
    </row>
    <row r="220" spans="1:4" x14ac:dyDescent="0.25">
      <c r="A220" s="8"/>
      <c r="B220" s="8"/>
      <c r="C220" s="8"/>
      <c r="D220" s="8"/>
    </row>
    <row r="221" spans="1:4" x14ac:dyDescent="0.25">
      <c r="A221" s="8"/>
      <c r="B221" s="8"/>
      <c r="C221" s="8"/>
      <c r="D221" s="8"/>
    </row>
    <row r="222" spans="1:4" x14ac:dyDescent="0.25">
      <c r="A222" s="8"/>
      <c r="B222" s="8"/>
      <c r="C222" s="8"/>
      <c r="D222" s="8"/>
    </row>
    <row r="223" spans="1:4" x14ac:dyDescent="0.25">
      <c r="A223" s="8"/>
      <c r="B223" s="8"/>
      <c r="C223" s="8"/>
      <c r="D223" s="8"/>
    </row>
    <row r="224" spans="1:4" x14ac:dyDescent="0.25">
      <c r="A224" s="7"/>
      <c r="B224" s="7"/>
      <c r="C224" s="7"/>
      <c r="D224" s="7"/>
    </row>
    <row r="225" spans="1:4" x14ac:dyDescent="0.25">
      <c r="A225" s="8"/>
      <c r="B225" s="8"/>
      <c r="C225" s="8"/>
      <c r="D225" s="8"/>
    </row>
    <row r="226" spans="1:4" x14ac:dyDescent="0.25">
      <c r="A226" s="8"/>
      <c r="B226" s="8"/>
      <c r="C226" s="8"/>
      <c r="D226" s="8"/>
    </row>
    <row r="227" spans="1:4" x14ac:dyDescent="0.25">
      <c r="A227" s="8"/>
      <c r="B227" s="8"/>
      <c r="C227" s="8"/>
      <c r="D227" s="8"/>
    </row>
    <row r="228" spans="1:4" x14ac:dyDescent="0.25">
      <c r="A228" s="8"/>
      <c r="B228" s="8"/>
      <c r="C228" s="8"/>
      <c r="D228" s="8"/>
    </row>
    <row r="229" spans="1:4" x14ac:dyDescent="0.25">
      <c r="A229" s="8"/>
      <c r="B229" s="8"/>
      <c r="C229" s="8"/>
      <c r="D229" s="8"/>
    </row>
    <row r="230" spans="1:4" x14ac:dyDescent="0.25">
      <c r="A230" s="7"/>
      <c r="B230" s="7"/>
      <c r="C230" s="7"/>
      <c r="D230" s="7"/>
    </row>
    <row r="231" spans="1:4" x14ac:dyDescent="0.25">
      <c r="A231" s="8"/>
      <c r="B231" s="8"/>
      <c r="C231" s="8"/>
      <c r="D231" s="8"/>
    </row>
    <row r="232" spans="1:4" x14ac:dyDescent="0.25">
      <c r="A232" s="8"/>
      <c r="B232" s="8"/>
      <c r="C232" s="8"/>
      <c r="D232" s="8"/>
    </row>
    <row r="233" spans="1:4" x14ac:dyDescent="0.25">
      <c r="A233" s="8"/>
      <c r="B233" s="8"/>
      <c r="C233" s="8"/>
      <c r="D233" s="8"/>
    </row>
    <row r="234" spans="1:4" x14ac:dyDescent="0.25">
      <c r="A234" s="8"/>
      <c r="B234" s="8"/>
      <c r="C234" s="8"/>
      <c r="D234" s="8"/>
    </row>
    <row r="235" spans="1:4" x14ac:dyDescent="0.25">
      <c r="A235" s="8"/>
      <c r="B235" s="8"/>
      <c r="C235" s="8"/>
      <c r="D235" s="8"/>
    </row>
    <row r="236" spans="1:4" x14ac:dyDescent="0.25">
      <c r="A236" s="7"/>
      <c r="B236" s="7"/>
      <c r="C236" s="7"/>
      <c r="D236" s="7"/>
    </row>
    <row r="237" spans="1:4" x14ac:dyDescent="0.25">
      <c r="A237" s="8"/>
      <c r="B237" s="8"/>
      <c r="C237" s="8"/>
      <c r="D237" s="8"/>
    </row>
    <row r="238" spans="1:4" x14ac:dyDescent="0.25">
      <c r="A238" s="8"/>
      <c r="B238" s="8"/>
      <c r="C238" s="8"/>
      <c r="D238" s="8"/>
    </row>
    <row r="239" spans="1:4" x14ac:dyDescent="0.25">
      <c r="A239" s="8"/>
      <c r="B239" s="8"/>
      <c r="C239" s="8"/>
      <c r="D239" s="8"/>
    </row>
    <row r="240" spans="1:4" x14ac:dyDescent="0.25">
      <c r="A240" s="8"/>
      <c r="B240" s="8"/>
      <c r="C240" s="8"/>
      <c r="D240" s="8"/>
    </row>
    <row r="241" spans="1:4" x14ac:dyDescent="0.25">
      <c r="A241" s="8"/>
      <c r="B241" s="8"/>
      <c r="C241" s="8"/>
      <c r="D241" s="8"/>
    </row>
    <row r="242" spans="1:4" x14ac:dyDescent="0.25">
      <c r="A242" s="8"/>
      <c r="B242" s="8"/>
      <c r="C242" s="8"/>
      <c r="D242" s="8"/>
    </row>
    <row r="243" spans="1:4" x14ac:dyDescent="0.25">
      <c r="A243" s="7"/>
      <c r="B243" s="7"/>
      <c r="C243" s="7"/>
      <c r="D243" s="7"/>
    </row>
    <row r="244" spans="1:4" x14ac:dyDescent="0.25">
      <c r="A244" s="8"/>
      <c r="B244" s="8"/>
      <c r="C244" s="8"/>
      <c r="D244" s="8"/>
    </row>
    <row r="245" spans="1:4" x14ac:dyDescent="0.25">
      <c r="A245" s="8"/>
      <c r="B245" s="8"/>
      <c r="C245" s="8"/>
      <c r="D245" s="8"/>
    </row>
    <row r="246" spans="1:4" x14ac:dyDescent="0.25">
      <c r="A246" s="8"/>
      <c r="B246" s="8"/>
      <c r="C246" s="8"/>
      <c r="D246" s="8"/>
    </row>
    <row r="247" spans="1:4" x14ac:dyDescent="0.25">
      <c r="A247" s="8"/>
      <c r="B247" s="8"/>
      <c r="C247" s="8"/>
      <c r="D247" s="8"/>
    </row>
    <row r="248" spans="1:4" x14ac:dyDescent="0.25">
      <c r="A248" s="8"/>
      <c r="B248" s="8"/>
      <c r="C248" s="8"/>
      <c r="D248" s="8"/>
    </row>
    <row r="249" spans="1:4" x14ac:dyDescent="0.25">
      <c r="A249" s="8"/>
      <c r="B249" s="8"/>
      <c r="C249" s="8"/>
      <c r="D249" s="8"/>
    </row>
    <row r="250" spans="1:4" x14ac:dyDescent="0.25">
      <c r="A250" s="8"/>
      <c r="B250" s="8"/>
      <c r="C250" s="8"/>
      <c r="D250" s="8"/>
    </row>
    <row r="251" spans="1:4" x14ac:dyDescent="0.25">
      <c r="A251" s="8"/>
      <c r="B251" s="8"/>
      <c r="C251" s="8"/>
      <c r="D251" s="8"/>
    </row>
    <row r="252" spans="1:4" x14ac:dyDescent="0.25">
      <c r="A252" s="8"/>
      <c r="B252" s="8"/>
      <c r="C252" s="8"/>
      <c r="D252" s="8"/>
    </row>
    <row r="253" spans="1:4" x14ac:dyDescent="0.25">
      <c r="A253" s="8"/>
      <c r="B253" s="8"/>
      <c r="C253" s="8"/>
      <c r="D253" s="8"/>
    </row>
    <row r="254" spans="1:4" x14ac:dyDescent="0.25">
      <c r="A254" s="8"/>
      <c r="B254" s="8"/>
      <c r="C254" s="8"/>
      <c r="D254" s="8"/>
    </row>
    <row r="255" spans="1:4" x14ac:dyDescent="0.25">
      <c r="A255" s="8"/>
      <c r="B255" s="8"/>
      <c r="C255" s="8"/>
      <c r="D255" s="8"/>
    </row>
    <row r="256" spans="1:4" x14ac:dyDescent="0.25">
      <c r="A256" s="8"/>
      <c r="B256" s="8"/>
      <c r="C256" s="8"/>
      <c r="D256" s="8"/>
    </row>
    <row r="257" spans="1:4" x14ac:dyDescent="0.25">
      <c r="A257" s="8"/>
      <c r="B257" s="8"/>
      <c r="C257" s="8"/>
      <c r="D257" s="8"/>
    </row>
    <row r="258" spans="1:4" x14ac:dyDescent="0.25">
      <c r="A258" s="8"/>
      <c r="B258" s="8"/>
      <c r="C258" s="8"/>
      <c r="D258" s="8"/>
    </row>
    <row r="259" spans="1:4" x14ac:dyDescent="0.25">
      <c r="A259" s="7"/>
      <c r="B259" s="7"/>
      <c r="C259" s="7"/>
      <c r="D259" s="7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workbookViewId="0">
      <selection activeCell="P13" sqref="A1:XFD1048576"/>
    </sheetView>
  </sheetViews>
  <sheetFormatPr defaultColWidth="8.7109375" defaultRowHeight="15" x14ac:dyDescent="0.25"/>
  <cols>
    <col min="2" max="2" width="16.7109375" bestFit="1" customWidth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H2" s="6"/>
      <c r="I2" s="6"/>
      <c r="K2" s="6"/>
      <c r="L2" s="6"/>
    </row>
    <row r="3" spans="1:12" x14ac:dyDescent="0.25">
      <c r="A3" s="6"/>
      <c r="B3" s="6"/>
      <c r="C3" s="6"/>
      <c r="D3" s="6"/>
      <c r="E3" s="6"/>
      <c r="F3" s="6"/>
      <c r="H3" s="6"/>
      <c r="K3" s="6"/>
      <c r="L3" s="6"/>
    </row>
    <row r="4" spans="1:12" x14ac:dyDescent="0.25">
      <c r="A4" s="6"/>
      <c r="B4" s="6"/>
      <c r="C4" s="6"/>
      <c r="D4" s="6"/>
      <c r="E4" s="6"/>
      <c r="F4" s="6"/>
      <c r="H4" s="6"/>
      <c r="I4" s="6"/>
      <c r="K4" s="6"/>
      <c r="L4" s="6"/>
    </row>
    <row r="5" spans="1:12" x14ac:dyDescent="0.25">
      <c r="A5" s="6"/>
      <c r="B5" s="6"/>
      <c r="C5" s="6"/>
      <c r="D5" s="6"/>
      <c r="E5" s="6"/>
      <c r="F5" s="6"/>
      <c r="K5" s="6"/>
      <c r="L5" s="6"/>
    </row>
    <row r="6" spans="1:12" x14ac:dyDescent="0.25">
      <c r="A6" s="6"/>
      <c r="B6" s="6"/>
      <c r="C6" s="6"/>
      <c r="D6" s="6"/>
      <c r="E6" s="6"/>
      <c r="F6" s="6"/>
      <c r="H6" s="6"/>
      <c r="I6" s="6"/>
      <c r="K6" s="6"/>
      <c r="L6" s="6"/>
    </row>
    <row r="7" spans="1:12" x14ac:dyDescent="0.25">
      <c r="A7" s="6"/>
      <c r="B7" s="6"/>
      <c r="C7" s="6"/>
      <c r="D7" s="6"/>
      <c r="E7" s="6"/>
      <c r="F7" s="6"/>
      <c r="H7" s="6"/>
      <c r="I7" s="6"/>
      <c r="K7" s="6"/>
      <c r="L7" s="6"/>
    </row>
    <row r="8" spans="1:12" x14ac:dyDescent="0.25">
      <c r="A8" s="6"/>
      <c r="B8" s="6"/>
      <c r="C8" s="6"/>
      <c r="D8" s="6"/>
      <c r="E8" s="6"/>
      <c r="F8" s="6"/>
      <c r="G8" s="6"/>
      <c r="H8" s="6"/>
      <c r="I8" s="6"/>
      <c r="K8" s="6"/>
      <c r="L8" s="6"/>
    </row>
    <row r="9" spans="1:12" x14ac:dyDescent="0.25">
      <c r="A9" s="6"/>
      <c r="B9" s="6"/>
      <c r="C9" s="6"/>
      <c r="D9" s="6"/>
      <c r="E9" s="6"/>
      <c r="F9" s="6"/>
      <c r="H9" s="6"/>
      <c r="K9" s="6"/>
      <c r="L9" s="6"/>
    </row>
    <row r="10" spans="1:12" x14ac:dyDescent="0.25">
      <c r="A10" s="6"/>
      <c r="B10" s="6"/>
      <c r="C10" s="6"/>
      <c r="D10" s="6"/>
      <c r="E10" s="6"/>
      <c r="F10" s="6"/>
      <c r="H10" s="6"/>
      <c r="K10" s="6"/>
      <c r="L10" s="6"/>
    </row>
    <row r="11" spans="1:12" x14ac:dyDescent="0.25">
      <c r="A11" s="6"/>
      <c r="B11" s="6"/>
      <c r="C11" s="6"/>
      <c r="D11" s="6"/>
      <c r="E11" s="6"/>
      <c r="F11" s="6"/>
      <c r="H11" s="6"/>
      <c r="I11" s="6"/>
      <c r="K11" s="6"/>
      <c r="L11" s="6"/>
    </row>
    <row r="12" spans="1:12" x14ac:dyDescent="0.25">
      <c r="A12" s="6"/>
      <c r="B12" s="6"/>
      <c r="C12" s="6"/>
      <c r="D12" s="6"/>
      <c r="E12" s="6"/>
      <c r="F12" s="6"/>
      <c r="H12" s="6"/>
      <c r="I12" s="6"/>
      <c r="K12" s="6"/>
      <c r="L12" s="6"/>
    </row>
    <row r="13" spans="1:12" x14ac:dyDescent="0.25">
      <c r="A13" s="6"/>
      <c r="B13" s="6"/>
      <c r="C13" s="6"/>
      <c r="D13" s="6"/>
      <c r="E13" s="6"/>
      <c r="F13" s="6"/>
      <c r="H13" s="6"/>
      <c r="I13" s="6"/>
      <c r="K13" s="6"/>
      <c r="L13" s="6"/>
    </row>
    <row r="14" spans="1:12" x14ac:dyDescent="0.25">
      <c r="A14" s="6"/>
      <c r="B14" s="6"/>
      <c r="C14" s="6"/>
      <c r="D14" s="6"/>
      <c r="E14" s="6"/>
      <c r="F14" s="6"/>
      <c r="H14" s="6"/>
      <c r="I14" s="6"/>
      <c r="K14" s="6"/>
      <c r="L14" s="6"/>
    </row>
    <row r="15" spans="1:12" x14ac:dyDescent="0.25">
      <c r="A15" s="6"/>
      <c r="B15" s="6"/>
      <c r="C15" s="6"/>
      <c r="D15" s="6"/>
      <c r="E15" s="6"/>
      <c r="F15" s="6"/>
      <c r="H15" s="6"/>
      <c r="K15" s="6"/>
      <c r="L15" s="6"/>
    </row>
    <row r="16" spans="1:12" x14ac:dyDescent="0.25">
      <c r="A16" s="6"/>
      <c r="B16" s="6"/>
      <c r="C16" s="6"/>
      <c r="D16" s="6"/>
      <c r="E16" s="6"/>
      <c r="F16" s="6"/>
      <c r="H16" s="6"/>
      <c r="I16" s="6"/>
      <c r="K16" s="6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H18" s="6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K19" s="6"/>
      <c r="L19" s="6"/>
    </row>
    <row r="20" spans="1:12" x14ac:dyDescent="0.25">
      <c r="A20" s="6"/>
      <c r="B20" s="6"/>
      <c r="C20" s="6"/>
      <c r="D20" s="6"/>
      <c r="E20" s="6"/>
      <c r="F20" s="6"/>
      <c r="H20" s="6"/>
      <c r="I20" s="6"/>
      <c r="J20" s="6"/>
      <c r="K20" s="6"/>
      <c r="L20" s="6"/>
    </row>
    <row r="21" spans="1:12" x14ac:dyDescent="0.25">
      <c r="A21" s="6"/>
      <c r="B21" s="6"/>
      <c r="C21" s="6"/>
      <c r="D21" s="6"/>
      <c r="E21" s="6"/>
      <c r="F21" s="6"/>
      <c r="H21" s="6"/>
      <c r="I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H22" s="6"/>
      <c r="K22" s="6"/>
      <c r="L22" s="6"/>
    </row>
    <row r="23" spans="1:12" x14ac:dyDescent="0.25">
      <c r="A23" s="6"/>
      <c r="B23" s="6"/>
      <c r="C23" s="6"/>
      <c r="D23" s="6"/>
      <c r="E23" s="6"/>
      <c r="F23" s="6"/>
      <c r="H23" s="6"/>
      <c r="K23" s="6"/>
      <c r="L23" s="6"/>
    </row>
    <row r="24" spans="1:12" x14ac:dyDescent="0.25">
      <c r="A24" s="6"/>
      <c r="B24" s="6"/>
      <c r="C24" s="6"/>
      <c r="D24" s="6"/>
      <c r="E24" s="6"/>
      <c r="F24" s="6"/>
      <c r="H24" s="6"/>
      <c r="I24" s="6"/>
      <c r="K24" s="6"/>
      <c r="L24" s="6"/>
    </row>
    <row r="25" spans="1:12" x14ac:dyDescent="0.25">
      <c r="A25" s="6"/>
      <c r="B25" s="6"/>
      <c r="C25" s="6"/>
      <c r="D25" s="6"/>
      <c r="E25" s="6"/>
      <c r="F25" s="6"/>
      <c r="H25" s="6"/>
      <c r="I25" s="6"/>
      <c r="K25" s="6"/>
      <c r="L25" s="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K26" s="6"/>
      <c r="L26" s="6"/>
    </row>
    <row r="27" spans="1:12" x14ac:dyDescent="0.25">
      <c r="A27" s="6"/>
      <c r="B27" s="6"/>
      <c r="C27" s="6"/>
      <c r="D27" s="6"/>
      <c r="E27" s="6"/>
      <c r="F27" s="6"/>
      <c r="H27" s="6"/>
      <c r="I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H28" s="6"/>
      <c r="I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I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I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H32" s="6"/>
      <c r="I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H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H35" s="6"/>
      <c r="K35" s="6"/>
      <c r="L35" s="6"/>
    </row>
    <row r="36" spans="1:12" x14ac:dyDescent="0.25">
      <c r="A36" s="6"/>
      <c r="B36" s="6"/>
      <c r="C36" s="6"/>
      <c r="D36" s="6"/>
      <c r="E36" s="6"/>
      <c r="H36" s="6"/>
      <c r="I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H37" s="6"/>
      <c r="I37" s="6"/>
      <c r="J37" s="6"/>
      <c r="K37" s="6"/>
      <c r="L37" s="6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K38" s="6"/>
      <c r="L38" s="6"/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9B0BF94C561D42953FBAF1B5D57546" ma:contentTypeVersion="17" ma:contentTypeDescription="Create a new document." ma:contentTypeScope="" ma:versionID="2052988233542fdfae35d0e397ec4f51">
  <xsd:schema xmlns:xsd="http://www.w3.org/2001/XMLSchema" xmlns:xs="http://www.w3.org/2001/XMLSchema" xmlns:p="http://schemas.microsoft.com/office/2006/metadata/properties" xmlns:ns2="f800e531-2d2f-4cf8-ae34-1d6c9d9d5188" xmlns:ns3="98fb1052-efce-47a9-af7c-c36567212bfc" targetNamespace="http://schemas.microsoft.com/office/2006/metadata/properties" ma:root="true" ma:fieldsID="c6abb8d1cdd1311db42e58b50b7c0f95" ns2:_="" ns3:_="">
    <xsd:import namespace="f800e531-2d2f-4cf8-ae34-1d6c9d9d5188"/>
    <xsd:import namespace="98fb1052-efce-47a9-af7c-c36567212b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0e531-2d2f-4cf8-ae34-1d6c9d9d51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a4ca1-e6d4-4644-a036-99d3bb2eaed9}" ma:internalName="TaxCatchAll" ma:showField="CatchAllData" ma:web="f800e531-2d2f-4cf8-ae34-1d6c9d9d51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b1052-efce-47a9-af7c-c36567212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6b32799-76ae-4449-bceb-4a17411cc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b1052-efce-47a9-af7c-c36567212bfc">
      <Terms xmlns="http://schemas.microsoft.com/office/infopath/2007/PartnerControls"/>
    </lcf76f155ced4ddcb4097134ff3c332f>
    <TaxCatchAll xmlns="f800e531-2d2f-4cf8-ae34-1d6c9d9d5188" xsi:nil="true"/>
    <SharedWithUsers xmlns="f800e531-2d2f-4cf8-ae34-1d6c9d9d5188">
      <UserInfo>
        <DisplayName>Sandra Pelizzoni</DisplayName>
        <AccountId>13</AccountId>
        <AccountType/>
      </UserInfo>
      <UserInfo>
        <DisplayName>Joanna Keay-Blyth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849C465-EAE3-4724-9F56-243F6B4E5B3C}"/>
</file>

<file path=customXml/itemProps2.xml><?xml version="1.0" encoding="utf-8"?>
<ds:datastoreItem xmlns:ds="http://schemas.openxmlformats.org/officeDocument/2006/customXml" ds:itemID="{FD953BF9-2108-4562-8AA8-755223591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F030D5-C3A7-4DDE-A6E2-33DB9C65C4D0}">
  <ds:schemaRefs>
    <ds:schemaRef ds:uri="http://schemas.microsoft.com/office/2006/metadata/properties"/>
    <ds:schemaRef ds:uri="http://schemas.microsoft.com/office/infopath/2007/PartnerControls"/>
    <ds:schemaRef ds:uri="98fb1052-efce-47a9-af7c-c36567212bfc"/>
    <ds:schemaRef ds:uri="f800e531-2d2f-4cf8-ae34-1d6c9d9d51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Abigail Gabb</dc:creator>
  <cp:keywords/>
  <dc:description/>
  <cp:lastModifiedBy>Joanna Keay-Blyth</cp:lastModifiedBy>
  <cp:revision/>
  <dcterms:created xsi:type="dcterms:W3CDTF">2017-05-19T10:40:51Z</dcterms:created>
  <dcterms:modified xsi:type="dcterms:W3CDTF">2023-09-26T10:52:56Z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0x010100169B0BF94C561D42953FBAF1B5D57546</vt:lpwstr>
  </property>
  <property fmtid="{D5CDD505-2E9C-101B-9397-08002B2CF9AE}" pid="3" name="Order">
    <vt:r8>2100</vt:r8>
  </property>
  <property fmtid="{D5CDD505-2E9C-101B-9397-08002B2CF9AE}" pid="4" name="MediaServiceImageTags">
    <vt:lpwstr/>
  </property>
</Properties>
</file>